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20112" windowHeight="7992"/>
  </bookViews>
  <sheets>
    <sheet name="Hárok1" sheetId="1" r:id="rId1"/>
  </sheets>
  <definedNames>
    <definedName name="_xlnm.Print_Area" localSheetId="0">Hárok1!$A$1:$L$314</definedName>
  </definedNames>
  <calcPr calcId="125725"/>
</workbook>
</file>

<file path=xl/calcChain.xml><?xml version="1.0" encoding="utf-8"?>
<calcChain xmlns="http://schemas.openxmlformats.org/spreadsheetml/2006/main">
  <c r="L309" i="1"/>
  <c r="J309"/>
  <c r="I309"/>
  <c r="L297"/>
  <c r="J297"/>
  <c r="I297"/>
  <c r="L293"/>
  <c r="J293"/>
  <c r="I293"/>
  <c r="L289"/>
  <c r="J289"/>
  <c r="I289"/>
  <c r="L284"/>
  <c r="J284"/>
  <c r="I284"/>
  <c r="L278"/>
  <c r="J278"/>
  <c r="I278"/>
  <c r="L274"/>
  <c r="J274"/>
  <c r="I274"/>
  <c r="L270"/>
  <c r="J270"/>
  <c r="I270"/>
  <c r="L266"/>
  <c r="J266"/>
  <c r="I266"/>
  <c r="I310" s="1"/>
  <c r="I16" s="1"/>
  <c r="L258"/>
  <c r="J258"/>
  <c r="I258"/>
  <c r="L254"/>
  <c r="J254"/>
  <c r="I254"/>
  <c r="L250"/>
  <c r="J250"/>
  <c r="I250"/>
  <c r="L246"/>
  <c r="J246"/>
  <c r="I246"/>
  <c r="I259" s="1"/>
  <c r="I15" s="1"/>
  <c r="L236"/>
  <c r="L237" s="1"/>
  <c r="J236"/>
  <c r="J237" s="1"/>
  <c r="I236"/>
  <c r="I237" s="1"/>
  <c r="L231"/>
  <c r="L232" s="1"/>
  <c r="J231"/>
  <c r="J232" s="1"/>
  <c r="I231"/>
  <c r="I232" s="1"/>
  <c r="L225"/>
  <c r="L226" s="1"/>
  <c r="J225"/>
  <c r="J226" s="1"/>
  <c r="I225"/>
  <c r="I226" s="1"/>
  <c r="L218"/>
  <c r="J218"/>
  <c r="I218"/>
  <c r="L212"/>
  <c r="J212"/>
  <c r="J219" s="1"/>
  <c r="I212"/>
  <c r="L202"/>
  <c r="J202"/>
  <c r="I202"/>
  <c r="L196"/>
  <c r="J196"/>
  <c r="J203" s="1"/>
  <c r="J238" s="1"/>
  <c r="J14" s="1"/>
  <c r="I196"/>
  <c r="L182"/>
  <c r="J182"/>
  <c r="I182"/>
  <c r="L178"/>
  <c r="J178"/>
  <c r="I178"/>
  <c r="L174"/>
  <c r="J174"/>
  <c r="I174"/>
  <c r="L169"/>
  <c r="J169"/>
  <c r="I169"/>
  <c r="L164"/>
  <c r="J164"/>
  <c r="I164"/>
  <c r="L159"/>
  <c r="J159"/>
  <c r="I159"/>
  <c r="L150"/>
  <c r="J150"/>
  <c r="I150"/>
  <c r="L146"/>
  <c r="J146"/>
  <c r="I146"/>
  <c r="L142"/>
  <c r="J142"/>
  <c r="I142"/>
  <c r="L138"/>
  <c r="J138"/>
  <c r="I138"/>
  <c r="L129"/>
  <c r="J129"/>
  <c r="I129"/>
  <c r="L125"/>
  <c r="J125"/>
  <c r="I125"/>
  <c r="L120"/>
  <c r="J120"/>
  <c r="I120"/>
  <c r="L115"/>
  <c r="J115"/>
  <c r="I115"/>
  <c r="L106"/>
  <c r="J106"/>
  <c r="I106"/>
  <c r="L97"/>
  <c r="J97"/>
  <c r="I97"/>
  <c r="L92"/>
  <c r="J92"/>
  <c r="I92"/>
  <c r="L83"/>
  <c r="J83"/>
  <c r="I83"/>
  <c r="L71"/>
  <c r="L107" s="1"/>
  <c r="J71"/>
  <c r="I71"/>
  <c r="L60"/>
  <c r="J60"/>
  <c r="I60"/>
  <c r="L56"/>
  <c r="J56"/>
  <c r="I56"/>
  <c r="L43"/>
  <c r="J43"/>
  <c r="I43"/>
  <c r="L29"/>
  <c r="J29"/>
  <c r="I29"/>
  <c r="I107" l="1"/>
  <c r="J130"/>
  <c r="J151"/>
  <c r="J12" s="1"/>
  <c r="J183"/>
  <c r="J13" s="1"/>
  <c r="L259"/>
  <c r="L15" s="1"/>
  <c r="L310"/>
  <c r="L16" s="1"/>
  <c r="J61"/>
  <c r="I61"/>
  <c r="L61"/>
  <c r="J107"/>
  <c r="J11" s="1"/>
  <c r="I130"/>
  <c r="L130"/>
  <c r="I151"/>
  <c r="I12" s="1"/>
  <c r="L151"/>
  <c r="L12" s="1"/>
  <c r="I183"/>
  <c r="I13" s="1"/>
  <c r="L183"/>
  <c r="L13" s="1"/>
  <c r="I203"/>
  <c r="L203"/>
  <c r="I219"/>
  <c r="L219"/>
  <c r="J259"/>
  <c r="J15" s="1"/>
  <c r="J310"/>
  <c r="J16" s="1"/>
  <c r="I10"/>
  <c r="I11"/>
  <c r="L10"/>
  <c r="L11"/>
  <c r="J10"/>
  <c r="L238" l="1"/>
  <c r="L14" s="1"/>
  <c r="L18" s="1"/>
  <c r="I238"/>
  <c r="I14" s="1"/>
  <c r="I18" s="1"/>
  <c r="J18"/>
</calcChain>
</file>

<file path=xl/sharedStrings.xml><?xml version="1.0" encoding="utf-8"?>
<sst xmlns="http://schemas.openxmlformats.org/spreadsheetml/2006/main" count="352" uniqueCount="181">
  <si>
    <t>čistá stopáž:</t>
  </si>
  <si>
    <t>min</t>
  </si>
  <si>
    <t>počet natáčacích dní:</t>
  </si>
  <si>
    <t>dní</t>
  </si>
  <si>
    <t xml:space="preserve"> REKAPITULÁCIA</t>
  </si>
  <si>
    <t>celkom v €</t>
  </si>
  <si>
    <t>Hradené v SR</t>
  </si>
  <si>
    <t>sub total POL €</t>
  </si>
  <si>
    <t>Hradené z dotácie AVF</t>
  </si>
  <si>
    <t>A.</t>
  </si>
  <si>
    <t>Autorské honoráre</t>
  </si>
  <si>
    <t>B.</t>
  </si>
  <si>
    <t>Honoráre výkonných umelcov</t>
  </si>
  <si>
    <t>C.</t>
  </si>
  <si>
    <t>Náklady na štáb</t>
  </si>
  <si>
    <t>D.</t>
  </si>
  <si>
    <t>Technika</t>
  </si>
  <si>
    <t>E.</t>
  </si>
  <si>
    <t>Záznamový materiál</t>
  </si>
  <si>
    <t>F.</t>
  </si>
  <si>
    <t>Výprava</t>
  </si>
  <si>
    <t>G</t>
  </si>
  <si>
    <t>Obrazová a zvuková postprodukcia</t>
  </si>
  <si>
    <t>H.</t>
  </si>
  <si>
    <t>Distribučné náklady</t>
  </si>
  <si>
    <t>I.</t>
  </si>
  <si>
    <t xml:space="preserve">Ostatné náklady </t>
  </si>
  <si>
    <t>Náklady celkom:</t>
  </si>
  <si>
    <t>AUTORSKÉ HONORÁRE</t>
  </si>
  <si>
    <t>počet 
jednotiek</t>
  </si>
  <si>
    <t>merná jednotka</t>
  </si>
  <si>
    <t>cena 
za jednotku</t>
  </si>
  <si>
    <t>autor scenára</t>
  </si>
  <si>
    <t>režisér</t>
  </si>
  <si>
    <t>autor hudby</t>
  </si>
  <si>
    <t xml:space="preserve"> </t>
  </si>
  <si>
    <t>CELKOM</t>
  </si>
  <si>
    <t>HONORÁRE VÝKONNÝCH UMELCOV</t>
  </si>
  <si>
    <t>hlavné postavy</t>
  </si>
  <si>
    <t>celkom</t>
  </si>
  <si>
    <t>vedľajšie postavy</t>
  </si>
  <si>
    <t>epizódy a komparz</t>
  </si>
  <si>
    <t>epizódy</t>
  </si>
  <si>
    <t>komparz</t>
  </si>
  <si>
    <t>iné (špecifikovať)</t>
  </si>
  <si>
    <t>NÁKLADY NA ŠTÁB</t>
  </si>
  <si>
    <t>OON*</t>
  </si>
  <si>
    <t>faktúra*</t>
  </si>
  <si>
    <t>počet
jednotiek</t>
  </si>
  <si>
    <t>režisérsky štáb</t>
  </si>
  <si>
    <t xml:space="preserve">pomocný režisér </t>
  </si>
  <si>
    <t>asistent réžie</t>
  </si>
  <si>
    <t>dramaturg</t>
  </si>
  <si>
    <t>skript</t>
  </si>
  <si>
    <t>produkčný štáb</t>
  </si>
  <si>
    <t>producent</t>
  </si>
  <si>
    <t>vedoucí výroby</t>
  </si>
  <si>
    <t>vedúci nakrúcania</t>
  </si>
  <si>
    <t>asistent produkcie</t>
  </si>
  <si>
    <t>asistent producenta</t>
  </si>
  <si>
    <t>runner 1/šofér</t>
  </si>
  <si>
    <t>runner 2/šofér</t>
  </si>
  <si>
    <t>fotograf</t>
  </si>
  <si>
    <t>Ved výroby II - ekonom</t>
  </si>
  <si>
    <t>Pokladník</t>
  </si>
  <si>
    <t>kamerový štáb</t>
  </si>
  <si>
    <t>ostrič</t>
  </si>
  <si>
    <t>zakladač/klapka</t>
  </si>
  <si>
    <t>grip1</t>
  </si>
  <si>
    <t>vrchný osvetlovač</t>
  </si>
  <si>
    <t xml:space="preserve">zástupca vrchného </t>
  </si>
  <si>
    <t>osvetlovač</t>
  </si>
  <si>
    <t>zvukový štáb</t>
  </si>
  <si>
    <t>majster zvuku - natáčanie</t>
  </si>
  <si>
    <t>mikrofonista</t>
  </si>
  <si>
    <t>majster zvuku-postproduk.</t>
  </si>
  <si>
    <t>výprava</t>
  </si>
  <si>
    <t>hl.kostymérka</t>
  </si>
  <si>
    <t>kostymérka</t>
  </si>
  <si>
    <t>maskérka</t>
  </si>
  <si>
    <t>as. maskéra</t>
  </si>
  <si>
    <t>stavebná služba</t>
  </si>
  <si>
    <t>patinéri</t>
  </si>
  <si>
    <t>rekvizitári</t>
  </si>
  <si>
    <t xml:space="preserve">* Označte druh nákladu - vyznačte vždy len jeden druh nákladu podľa toho, či ide o dohodu o vykonaní práce </t>
  </si>
  <si>
    <t xml:space="preserve">   alebo o službu (x - formát pre označenie položky)</t>
  </si>
  <si>
    <t>TECHNIKA</t>
  </si>
  <si>
    <t>počet
 jednotiek</t>
  </si>
  <si>
    <t>merná
jednotka</t>
  </si>
  <si>
    <t>D.1</t>
  </si>
  <si>
    <t>kamerová technika</t>
  </si>
  <si>
    <t>D.2</t>
  </si>
  <si>
    <t>osvetľovacia technika</t>
  </si>
  <si>
    <t>D.3</t>
  </si>
  <si>
    <t>zvuková technika</t>
  </si>
  <si>
    <t>D.4</t>
  </si>
  <si>
    <t>iná technika (špecifikovať)</t>
  </si>
  <si>
    <t>jazda</t>
  </si>
  <si>
    <t>ostatné špeciálne tech.</t>
  </si>
  <si>
    <t>ZÁZNAMOVÝ MATERIÁL</t>
  </si>
  <si>
    <t>E.1</t>
  </si>
  <si>
    <t>filmová surovina</t>
  </si>
  <si>
    <t>E.2</t>
  </si>
  <si>
    <t>zvukový materiál</t>
  </si>
  <si>
    <t>E.3</t>
  </si>
  <si>
    <t>E.4</t>
  </si>
  <si>
    <t>fotomateriál, príp. iné (špecifikovať)</t>
  </si>
  <si>
    <t>VÝPRAVA</t>
  </si>
  <si>
    <t>F.1</t>
  </si>
  <si>
    <t>štúdio a lokácie</t>
  </si>
  <si>
    <t>nájom lokácií</t>
  </si>
  <si>
    <t>F.2</t>
  </si>
  <si>
    <t>výroba scény</t>
  </si>
  <si>
    <t>F.3</t>
  </si>
  <si>
    <t>kulisy a rekvizity</t>
  </si>
  <si>
    <t>F.4</t>
  </si>
  <si>
    <t>kostýmy</t>
  </si>
  <si>
    <t>F.5</t>
  </si>
  <si>
    <t>masky</t>
  </si>
  <si>
    <t>F.6</t>
  </si>
  <si>
    <t>zvláštne efekty, príp. iné (špecifikovať)</t>
  </si>
  <si>
    <t>SFX</t>
  </si>
  <si>
    <t>G.</t>
  </si>
  <si>
    <t>OBRAZOVÁ A ZVUKOVÁ POSTPRODUKCIA</t>
  </si>
  <si>
    <t>G.1</t>
  </si>
  <si>
    <t>OBRAZOVÁ POSTPRODUKCIA</t>
  </si>
  <si>
    <t>denné práce</t>
  </si>
  <si>
    <t>strih</t>
  </si>
  <si>
    <t>G.2</t>
  </si>
  <si>
    <t>ZVUKOVÁ POSTPRODUKCIA</t>
  </si>
  <si>
    <t>štúdio</t>
  </si>
  <si>
    <t>optická stopa</t>
  </si>
  <si>
    <t>G.3</t>
  </si>
  <si>
    <t>G.4</t>
  </si>
  <si>
    <t>PREPISY</t>
  </si>
  <si>
    <t>G.5</t>
  </si>
  <si>
    <t>INÉ (špecifikovať)</t>
  </si>
  <si>
    <t xml:space="preserve">CELKOM </t>
  </si>
  <si>
    <t>DISTRIBUČNÉ NÁKLADY</t>
  </si>
  <si>
    <t>H.1</t>
  </si>
  <si>
    <t>výroba kópií</t>
  </si>
  <si>
    <t>H.2</t>
  </si>
  <si>
    <t>náklady na propagáciu a reklamu</t>
  </si>
  <si>
    <t>H.3</t>
  </si>
  <si>
    <t>výroba cudzojazyčného znenia</t>
  </si>
  <si>
    <t>H.4</t>
  </si>
  <si>
    <t xml:space="preserve">OSTATNÉ NÁKLADY </t>
  </si>
  <si>
    <t>I.1</t>
  </si>
  <si>
    <t>náklady na získanie práv</t>
  </si>
  <si>
    <t>I.2</t>
  </si>
  <si>
    <t>casting</t>
  </si>
  <si>
    <t>I.3</t>
  </si>
  <si>
    <t>obhliadky</t>
  </si>
  <si>
    <t>I.4</t>
  </si>
  <si>
    <t xml:space="preserve">ubytovanie </t>
  </si>
  <si>
    <t>I.5</t>
  </si>
  <si>
    <t>doprava</t>
  </si>
  <si>
    <t>I.6</t>
  </si>
  <si>
    <t>cestovné</t>
  </si>
  <si>
    <t>letenky</t>
  </si>
  <si>
    <t>vlakové lístky</t>
  </si>
  <si>
    <t>autobusové lístky</t>
  </si>
  <si>
    <t>I.7</t>
  </si>
  <si>
    <t>právne a ekonomické služby spojené s projektom</t>
  </si>
  <si>
    <t xml:space="preserve">právne služby </t>
  </si>
  <si>
    <t xml:space="preserve">ekonomické služby </t>
  </si>
  <si>
    <t>I.8</t>
  </si>
  <si>
    <t>preklady</t>
  </si>
  <si>
    <t>I.9</t>
  </si>
  <si>
    <t>iné náklady (špecifikovať)</t>
  </si>
  <si>
    <t>telefónne poplatky</t>
  </si>
  <si>
    <t>fax</t>
  </si>
  <si>
    <t>kancelárske potreby</t>
  </si>
  <si>
    <t xml:space="preserve">poštové </t>
  </si>
  <si>
    <t>DIGITáLNE NOSIčE</t>
  </si>
  <si>
    <t>Výroba mastra ( originálu audiovizuálneho diela )</t>
  </si>
  <si>
    <t>PREDBEŽNÝ PODROBNÝ ROZPOČET</t>
  </si>
  <si>
    <t>vývoj*</t>
  </si>
  <si>
    <t>produkcia*</t>
  </si>
  <si>
    <t>postprodukcia*</t>
  </si>
  <si>
    <r>
      <t xml:space="preserve">*vyznačte písm. </t>
    </r>
    <r>
      <rPr>
        <b/>
        <sz val="8"/>
        <rFont val="Arial"/>
        <family val="2"/>
        <charset val="238"/>
      </rPr>
      <t>X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</si>
</sst>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\ &quot;Sk&quot;;[Red]\-#,##0\ &quot;Sk&quot;"/>
    <numFmt numFmtId="165" formatCode="#,##0\ &quot;Kč&quot;"/>
    <numFmt numFmtId="166" formatCode="#,##0\ _S_k"/>
    <numFmt numFmtId="168" formatCode="#,##0.00\ [$Sk-41B]"/>
    <numFmt numFmtId="169" formatCode="#,##0\ _€"/>
    <numFmt numFmtId="170" formatCode="#,##0\ &quot;€&quot;"/>
    <numFmt numFmtId="171" formatCode="_-* #,##0\ _S_k_-;\-* #,##0\ _S_k_-;_-* &quot;-&quot;\ _S_k_-;_-@_-"/>
    <numFmt numFmtId="172" formatCode="#,##0_ ;[Red]\-#,##0\ "/>
    <numFmt numFmtId="173" formatCode="_-* #,##0\ &quot;Sk&quot;_-;\-* #,##0\ &quot;Sk&quot;_-;_-* &quot;-&quot;\ &quot;Sk&quot;_-;_-@_-"/>
    <numFmt numFmtId="174" formatCode="_-* #,##0\ _S_k_-;\-* #,##0\ _S_k_-;_-* &quot;-&quot;&quot;?&quot;&quot;?&quot;\ _S_k_-;_-@_-"/>
    <numFmt numFmtId="175" formatCode="#,##0\ &quot;Sk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</font>
    <font>
      <b/>
      <sz val="8"/>
      <name val="Arial CE"/>
      <charset val="238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name val="Arial CE"/>
    </font>
    <font>
      <b/>
      <u/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</font>
    <font>
      <sz val="10"/>
      <color rgb="FFFF0000"/>
      <name val="Arial CE"/>
    </font>
    <font>
      <b/>
      <sz val="10"/>
      <color rgb="FFFF000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E04332"/>
        <bgColor indexed="64"/>
      </patternFill>
    </fill>
    <fill>
      <patternFill patternType="solid">
        <fgColor rgb="FF71FF8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B8596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4">
    <xf numFmtId="0" fontId="0" fillId="0" borderId="0" xfId="0"/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 applyBorder="1"/>
    <xf numFmtId="0" fontId="0" fillId="0" borderId="0" xfId="0" applyBorder="1"/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6" fontId="0" fillId="3" borderId="0" xfId="0" applyNumberFormat="1" applyFill="1" applyBorder="1"/>
    <xf numFmtId="3" fontId="3" fillId="3" borderId="0" xfId="0" applyNumberFormat="1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165" fontId="6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top"/>
    </xf>
    <xf numFmtId="165" fontId="4" fillId="2" borderId="15" xfId="0" applyNumberFormat="1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right"/>
    </xf>
    <xf numFmtId="166" fontId="8" fillId="4" borderId="16" xfId="0" applyNumberFormat="1" applyFont="1" applyFill="1" applyBorder="1" applyAlignment="1">
      <alignment horizontal="right"/>
    </xf>
    <xf numFmtId="166" fontId="8" fillId="4" borderId="21" xfId="0" applyNumberFormat="1" applyFont="1" applyFill="1" applyBorder="1"/>
    <xf numFmtId="38" fontId="8" fillId="4" borderId="16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3" fontId="3" fillId="0" borderId="22" xfId="0" applyNumberFormat="1" applyFont="1" applyFill="1" applyBorder="1" applyAlignment="1">
      <alignment horizontal="right"/>
    </xf>
    <xf numFmtId="166" fontId="8" fillId="4" borderId="22" xfId="0" applyNumberFormat="1" applyFont="1" applyFill="1" applyBorder="1" applyAlignment="1">
      <alignment horizontal="right"/>
    </xf>
    <xf numFmtId="166" fontId="8" fillId="4" borderId="24" xfId="0" applyNumberFormat="1" applyFont="1" applyFill="1" applyBorder="1"/>
    <xf numFmtId="38" fontId="8" fillId="4" borderId="22" xfId="0" applyNumberFormat="1" applyFont="1" applyFill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169" fontId="6" fillId="0" borderId="2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8" fontId="9" fillId="4" borderId="22" xfId="0" applyNumberFormat="1" applyFont="1" applyFill="1" applyBorder="1" applyAlignment="1">
      <alignment horizontal="right"/>
    </xf>
    <xf numFmtId="166" fontId="8" fillId="0" borderId="25" xfId="0" applyNumberFormat="1" applyFont="1" applyFill="1" applyBorder="1" applyAlignment="1">
      <alignment horizontal="right"/>
    </xf>
    <xf numFmtId="166" fontId="8" fillId="0" borderId="26" xfId="0" applyNumberFormat="1" applyFont="1" applyFill="1" applyBorder="1"/>
    <xf numFmtId="38" fontId="8" fillId="0" borderId="25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3" fontId="3" fillId="0" borderId="2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165" fontId="3" fillId="0" borderId="30" xfId="1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164" fontId="0" fillId="4" borderId="0" xfId="0" applyNumberFormat="1" applyFont="1" applyFill="1" applyBorder="1" applyAlignment="1">
      <alignment horizontal="right"/>
    </xf>
    <xf numFmtId="0" fontId="10" fillId="2" borderId="31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70" fontId="6" fillId="5" borderId="13" xfId="0" applyNumberFormat="1" applyFont="1" applyFill="1" applyBorder="1" applyAlignment="1">
      <alignment horizontal="right"/>
    </xf>
    <xf numFmtId="170" fontId="3" fillId="5" borderId="13" xfId="1" applyNumberFormat="1" applyFont="1" applyFill="1" applyBorder="1" applyAlignment="1">
      <alignment horizontal="right"/>
    </xf>
    <xf numFmtId="165" fontId="7" fillId="5" borderId="2" xfId="1" applyNumberFormat="1" applyFont="1" applyFill="1" applyBorder="1" applyAlignment="1">
      <alignment horizontal="center"/>
    </xf>
    <xf numFmtId="6" fontId="3" fillId="5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3" fillId="6" borderId="2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3" fontId="4" fillId="6" borderId="3" xfId="0" applyNumberFormat="1" applyFont="1" applyFill="1" applyBorder="1" applyAlignment="1">
      <alignment horizontal="center"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65" fontId="4" fillId="6" borderId="13" xfId="1" applyNumberFormat="1" applyFont="1" applyFill="1" applyBorder="1" applyAlignment="1">
      <alignment horizontal="center" vertical="top" wrapText="1"/>
    </xf>
    <xf numFmtId="165" fontId="4" fillId="6" borderId="13" xfId="1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4" borderId="33" xfId="0" applyFont="1" applyFill="1" applyBorder="1" applyAlignment="1">
      <alignment horizontal="left" vertical="top"/>
    </xf>
    <xf numFmtId="3" fontId="4" fillId="0" borderId="35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71" fontId="4" fillId="0" borderId="22" xfId="1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7" fillId="3" borderId="16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center"/>
    </xf>
    <xf numFmtId="172" fontId="12" fillId="4" borderId="36" xfId="0" applyNumberFormat="1" applyFont="1" applyFill="1" applyBorder="1" applyAlignment="1">
      <alignment horizontal="right"/>
    </xf>
    <xf numFmtId="3" fontId="7" fillId="3" borderId="22" xfId="0" applyNumberFormat="1" applyFont="1" applyFill="1" applyBorder="1" applyAlignment="1">
      <alignment horizontal="right"/>
    </xf>
    <xf numFmtId="3" fontId="7" fillId="3" borderId="24" xfId="0" applyNumberFormat="1" applyFont="1" applyFill="1" applyBorder="1" applyAlignment="1">
      <alignment horizontal="center"/>
    </xf>
    <xf numFmtId="3" fontId="7" fillId="3" borderId="40" xfId="0" applyNumberFormat="1" applyFont="1" applyFill="1" applyBorder="1" applyAlignment="1">
      <alignment horizontal="right"/>
    </xf>
    <xf numFmtId="3" fontId="7" fillId="3" borderId="38" xfId="0" applyNumberFormat="1" applyFont="1" applyFill="1" applyBorder="1" applyAlignment="1">
      <alignment horizontal="center"/>
    </xf>
    <xf numFmtId="172" fontId="12" fillId="4" borderId="39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65" fontId="3" fillId="6" borderId="13" xfId="1" applyNumberFormat="1" applyFont="1" applyFill="1" applyBorder="1"/>
    <xf numFmtId="6" fontId="6" fillId="6" borderId="13" xfId="0" applyNumberFormat="1" applyFont="1" applyFill="1" applyBorder="1" applyAlignment="1">
      <alignment horizontal="right"/>
    </xf>
    <xf numFmtId="170" fontId="6" fillId="6" borderId="25" xfId="0" applyNumberFormat="1" applyFont="1" applyFill="1" applyBorder="1" applyAlignment="1">
      <alignment horizontal="right"/>
    </xf>
    <xf numFmtId="170" fontId="6" fillId="6" borderId="26" xfId="0" applyNumberFormat="1" applyFont="1" applyFill="1" applyBorder="1" applyAlignment="1">
      <alignment horizontal="center"/>
    </xf>
    <xf numFmtId="170" fontId="8" fillId="6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center"/>
    </xf>
    <xf numFmtId="38" fontId="12" fillId="4" borderId="0" xfId="0" applyNumberFormat="1" applyFont="1" applyFill="1" applyBorder="1" applyAlignment="1">
      <alignment horizontal="right"/>
    </xf>
    <xf numFmtId="0" fontId="3" fillId="7" borderId="13" xfId="0" applyFont="1" applyFill="1" applyBorder="1" applyAlignment="1">
      <alignment horizontal="left" vertical="top"/>
    </xf>
    <xf numFmtId="3" fontId="4" fillId="7" borderId="13" xfId="0" applyNumberFormat="1" applyFont="1" applyFill="1" applyBorder="1" applyAlignment="1">
      <alignment horizontal="center" vertical="top" wrapText="1"/>
    </xf>
    <xf numFmtId="1" fontId="4" fillId="7" borderId="2" xfId="0" applyNumberFormat="1" applyFont="1" applyFill="1" applyBorder="1" applyAlignment="1">
      <alignment horizontal="center" vertical="top" wrapText="1"/>
    </xf>
    <xf numFmtId="165" fontId="4" fillId="7" borderId="13" xfId="1" applyNumberFormat="1" applyFont="1" applyFill="1" applyBorder="1" applyAlignment="1">
      <alignment horizontal="center" vertical="top" wrapText="1"/>
    </xf>
    <xf numFmtId="165" fontId="4" fillId="7" borderId="13" xfId="1" applyNumberFormat="1" applyFont="1" applyFill="1" applyBorder="1" applyAlignment="1">
      <alignment horizontal="center" vertical="center"/>
    </xf>
    <xf numFmtId="165" fontId="7" fillId="7" borderId="13" xfId="0" applyNumberFormat="1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left" vertical="top"/>
    </xf>
    <xf numFmtId="3" fontId="4" fillId="2" borderId="3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right"/>
    </xf>
    <xf numFmtId="165" fontId="4" fillId="2" borderId="16" xfId="1" applyNumberFormat="1" applyFont="1" applyFill="1" applyBorder="1" applyAlignment="1"/>
    <xf numFmtId="3" fontId="5" fillId="5" borderId="16" xfId="0" applyNumberFormat="1" applyFont="1" applyFill="1" applyBorder="1" applyAlignment="1">
      <alignment horizontal="right"/>
    </xf>
    <xf numFmtId="3" fontId="6" fillId="5" borderId="21" xfId="0" applyNumberFormat="1" applyFont="1" applyFill="1" applyBorder="1" applyAlignment="1">
      <alignment horizontal="center"/>
    </xf>
    <xf numFmtId="38" fontId="8" fillId="5" borderId="36" xfId="0" applyNumberFormat="1" applyFont="1" applyFill="1" applyBorder="1" applyAlignment="1">
      <alignment horizontal="right"/>
    </xf>
    <xf numFmtId="0" fontId="4" fillId="4" borderId="22" xfId="0" applyFont="1" applyFill="1" applyBorder="1" applyAlignment="1">
      <alignment horizontal="left" vertical="top"/>
    </xf>
    <xf numFmtId="1" fontId="4" fillId="0" borderId="22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/>
    <xf numFmtId="1" fontId="6" fillId="0" borderId="16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center"/>
    </xf>
    <xf numFmtId="1" fontId="12" fillId="4" borderId="36" xfId="0" applyNumberFormat="1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center"/>
    </xf>
    <xf numFmtId="1" fontId="8" fillId="4" borderId="43" xfId="0" applyNumberFormat="1" applyFont="1" applyFill="1" applyBorder="1" applyAlignment="1">
      <alignment horizontal="right"/>
    </xf>
    <xf numFmtId="1" fontId="13" fillId="0" borderId="16" xfId="0" applyNumberFormat="1" applyFont="1" applyFill="1" applyBorder="1" applyAlignment="1">
      <alignment horizontal="right"/>
    </xf>
    <xf numFmtId="38" fontId="13" fillId="0" borderId="2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right"/>
    </xf>
    <xf numFmtId="1" fontId="6" fillId="0" borderId="22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" fontId="0" fillId="4" borderId="35" xfId="0" applyNumberFormat="1" applyFont="1" applyFill="1" applyBorder="1" applyAlignment="1">
      <alignment horizontal="right"/>
    </xf>
    <xf numFmtId="1" fontId="7" fillId="0" borderId="2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right"/>
    </xf>
    <xf numFmtId="1" fontId="7" fillId="0" borderId="16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/>
    <xf numFmtId="1" fontId="0" fillId="0" borderId="16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left" vertical="top"/>
    </xf>
    <xf numFmtId="3" fontId="3" fillId="4" borderId="35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71" fontId="3" fillId="4" borderId="22" xfId="1" applyNumberFormat="1" applyFont="1" applyFill="1" applyBorder="1" applyAlignment="1">
      <alignment horizontal="right"/>
    </xf>
    <xf numFmtId="5" fontId="6" fillId="4" borderId="22" xfId="0" applyNumberFormat="1" applyFont="1" applyFill="1" applyBorder="1" applyAlignment="1"/>
    <xf numFmtId="170" fontId="3" fillId="0" borderId="22" xfId="0" applyNumberFormat="1" applyFont="1" applyFill="1" applyBorder="1" applyAlignment="1">
      <alignment horizontal="right"/>
    </xf>
    <xf numFmtId="170" fontId="6" fillId="0" borderId="24" xfId="0" applyNumberFormat="1" applyFont="1" applyFill="1" applyBorder="1" applyAlignment="1">
      <alignment horizontal="center"/>
    </xf>
    <xf numFmtId="170" fontId="8" fillId="4" borderId="16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left" vertical="top"/>
    </xf>
    <xf numFmtId="3" fontId="4" fillId="2" borderId="35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71" fontId="4" fillId="2" borderId="22" xfId="1" applyNumberFormat="1" applyFont="1" applyFill="1" applyBorder="1" applyAlignment="1">
      <alignment horizontal="right"/>
    </xf>
    <xf numFmtId="41" fontId="7" fillId="2" borderId="22" xfId="0" applyNumberFormat="1" applyFont="1" applyFill="1" applyBorder="1" applyAlignment="1"/>
    <xf numFmtId="3" fontId="7" fillId="5" borderId="22" xfId="0" applyNumberFormat="1" applyFont="1" applyFill="1" applyBorder="1" applyAlignment="1">
      <alignment horizontal="right"/>
    </xf>
    <xf numFmtId="3" fontId="7" fillId="5" borderId="24" xfId="0" applyNumberFormat="1" applyFont="1" applyFill="1" applyBorder="1" applyAlignment="1">
      <alignment horizontal="center"/>
    </xf>
    <xf numFmtId="38" fontId="12" fillId="5" borderId="16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center"/>
    </xf>
    <xf numFmtId="1" fontId="12" fillId="4" borderId="16" xfId="0" applyNumberFormat="1" applyFont="1" applyFill="1" applyBorder="1" applyAlignment="1">
      <alignment horizontal="right"/>
    </xf>
    <xf numFmtId="1" fontId="6" fillId="4" borderId="22" xfId="0" applyNumberFormat="1" applyFont="1" applyFill="1" applyBorder="1" applyAlignment="1">
      <alignment horizontal="right"/>
    </xf>
    <xf numFmtId="41" fontId="6" fillId="4" borderId="24" xfId="0" applyNumberFormat="1" applyFont="1" applyFill="1" applyBorder="1" applyAlignment="1"/>
    <xf numFmtId="1" fontId="8" fillId="4" borderId="22" xfId="0" applyNumberFormat="1" applyFont="1" applyFill="1" applyBorder="1" applyAlignment="1">
      <alignment horizontal="right"/>
    </xf>
    <xf numFmtId="1" fontId="7" fillId="4" borderId="22" xfId="0" applyNumberFormat="1" applyFont="1" applyFill="1" applyBorder="1" applyAlignment="1">
      <alignment horizontal="right"/>
    </xf>
    <xf numFmtId="41" fontId="7" fillId="0" borderId="24" xfId="0" applyNumberFormat="1" applyFont="1" applyFill="1" applyBorder="1" applyAlignment="1"/>
    <xf numFmtId="1" fontId="12" fillId="0" borderId="22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left" vertical="top"/>
    </xf>
    <xf numFmtId="49" fontId="7" fillId="0" borderId="23" xfId="0" applyNumberFormat="1" applyFont="1" applyFill="1" applyBorder="1" applyAlignment="1">
      <alignment horizontal="left" vertical="top" wrapText="1"/>
    </xf>
    <xf numFmtId="3" fontId="4" fillId="0" borderId="22" xfId="0" applyNumberFormat="1" applyFont="1" applyFill="1" applyBorder="1" applyAlignment="1">
      <alignment horizontal="center"/>
    </xf>
    <xf numFmtId="41" fontId="7" fillId="4" borderId="22" xfId="0" applyNumberFormat="1" applyFont="1" applyFill="1" applyBorder="1" applyAlignment="1"/>
    <xf numFmtId="3" fontId="7" fillId="0" borderId="22" xfId="0" applyNumberFormat="1" applyFont="1" applyFill="1" applyBorder="1" applyAlignment="1">
      <alignment horizontal="right"/>
    </xf>
    <xf numFmtId="38" fontId="12" fillId="4" borderId="16" xfId="0" applyNumberFormat="1" applyFont="1" applyFill="1" applyBorder="1" applyAlignment="1">
      <alignment horizontal="right"/>
    </xf>
    <xf numFmtId="170" fontId="6" fillId="4" borderId="22" xfId="0" applyNumberFormat="1" applyFont="1" applyFill="1" applyBorder="1" applyAlignment="1"/>
    <xf numFmtId="170" fontId="6" fillId="0" borderId="22" xfId="0" applyNumberFormat="1" applyFont="1" applyFill="1" applyBorder="1" applyAlignment="1">
      <alignment horizontal="right"/>
    </xf>
    <xf numFmtId="165" fontId="4" fillId="2" borderId="22" xfId="1" applyNumberFormat="1" applyFont="1" applyFill="1" applyBorder="1" applyAlignment="1">
      <alignment horizontal="right"/>
    </xf>
    <xf numFmtId="2" fontId="7" fillId="4" borderId="22" xfId="0" applyNumberFormat="1" applyFont="1" applyFill="1" applyBorder="1" applyAlignment="1"/>
    <xf numFmtId="2" fontId="7" fillId="0" borderId="22" xfId="0" applyNumberFormat="1" applyFont="1" applyFill="1" applyBorder="1" applyAlignment="1">
      <alignment horizontal="right"/>
    </xf>
    <xf numFmtId="2" fontId="7" fillId="0" borderId="24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71" fontId="3" fillId="0" borderId="22" xfId="1" applyNumberFormat="1" applyFont="1" applyFill="1" applyBorder="1" applyAlignment="1">
      <alignment horizontal="right"/>
    </xf>
    <xf numFmtId="170" fontId="8" fillId="0" borderId="22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left" vertical="top"/>
    </xf>
    <xf numFmtId="38" fontId="12" fillId="5" borderId="22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right"/>
    </xf>
    <xf numFmtId="0" fontId="3" fillId="4" borderId="27" xfId="0" applyFont="1" applyFill="1" applyBorder="1" applyAlignment="1">
      <alignment horizontal="left" vertical="top"/>
    </xf>
    <xf numFmtId="3" fontId="3" fillId="4" borderId="46" xfId="0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>
      <alignment horizontal="center"/>
    </xf>
    <xf numFmtId="165" fontId="3" fillId="4" borderId="27" xfId="1" applyNumberFormat="1" applyFont="1" applyFill="1" applyBorder="1"/>
    <xf numFmtId="170" fontId="6" fillId="4" borderId="27" xfId="0" applyNumberFormat="1" applyFont="1" applyFill="1" applyBorder="1" applyAlignment="1"/>
    <xf numFmtId="170" fontId="6" fillId="0" borderId="27" xfId="0" applyNumberFormat="1" applyFont="1" applyFill="1" applyBorder="1" applyAlignment="1">
      <alignment horizontal="right"/>
    </xf>
    <xf numFmtId="170" fontId="6" fillId="0" borderId="47" xfId="0" applyNumberFormat="1" applyFont="1" applyFill="1" applyBorder="1" applyAlignment="1">
      <alignment horizontal="center"/>
    </xf>
    <xf numFmtId="170" fontId="8" fillId="4" borderId="48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left" vertical="top"/>
    </xf>
    <xf numFmtId="3" fontId="4" fillId="7" borderId="13" xfId="0" applyNumberFormat="1" applyFont="1" applyFill="1" applyBorder="1" applyAlignment="1">
      <alignment horizontal="left"/>
    </xf>
    <xf numFmtId="1" fontId="3" fillId="7" borderId="13" xfId="0" applyNumberFormat="1" applyFont="1" applyFill="1" applyBorder="1" applyAlignment="1">
      <alignment horizontal="center"/>
    </xf>
    <xf numFmtId="165" fontId="3" fillId="7" borderId="2" xfId="1" applyNumberFormat="1" applyFont="1" applyFill="1" applyBorder="1"/>
    <xf numFmtId="170" fontId="7" fillId="7" borderId="13" xfId="0" applyNumberFormat="1" applyFont="1" applyFill="1" applyBorder="1" applyAlignment="1"/>
    <xf numFmtId="170" fontId="7" fillId="7" borderId="31" xfId="0" applyNumberFormat="1" applyFont="1" applyFill="1" applyBorder="1" applyAlignment="1">
      <alignment horizontal="right"/>
    </xf>
    <xf numFmtId="170" fontId="7" fillId="7" borderId="49" xfId="0" applyNumberFormat="1" applyFont="1" applyFill="1" applyBorder="1" applyAlignment="1">
      <alignment horizontal="center"/>
    </xf>
    <xf numFmtId="170" fontId="12" fillId="7" borderId="1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170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4" fillId="0" borderId="0" xfId="0" applyFont="1" applyFill="1" applyAlignment="1">
      <alignment horizontal="center"/>
    </xf>
    <xf numFmtId="41" fontId="7" fillId="0" borderId="0" xfId="0" applyNumberFormat="1" applyFont="1" applyFill="1" applyBorder="1"/>
    <xf numFmtId="0" fontId="3" fillId="8" borderId="13" xfId="0" applyFont="1" applyFill="1" applyBorder="1" applyAlignment="1">
      <alignment horizontal="left" vertical="top"/>
    </xf>
    <xf numFmtId="0" fontId="3" fillId="8" borderId="14" xfId="0" applyFont="1" applyFill="1" applyBorder="1" applyAlignment="1">
      <alignment horizontal="left" vertical="top"/>
    </xf>
    <xf numFmtId="0" fontId="4" fillId="8" borderId="32" xfId="0" applyFont="1" applyFill="1" applyBorder="1" applyAlignment="1">
      <alignment horizontal="left" vertical="top" wrapText="1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 wrapText="1"/>
    </xf>
    <xf numFmtId="1" fontId="4" fillId="8" borderId="2" xfId="0" applyNumberFormat="1" applyFont="1" applyFill="1" applyBorder="1" applyAlignment="1">
      <alignment horizontal="center" vertical="top" wrapText="1"/>
    </xf>
    <xf numFmtId="165" fontId="4" fillId="8" borderId="13" xfId="1" applyNumberFormat="1" applyFont="1" applyFill="1" applyBorder="1" applyAlignment="1">
      <alignment horizontal="center" vertical="top" wrapText="1"/>
    </xf>
    <xf numFmtId="165" fontId="4" fillId="8" borderId="13" xfId="1" applyNumberFormat="1" applyFont="1" applyFill="1" applyBorder="1" applyAlignment="1">
      <alignment horizontal="center" vertical="center"/>
    </xf>
    <xf numFmtId="165" fontId="7" fillId="8" borderId="13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horizontal="center" vertical="center"/>
    </xf>
    <xf numFmtId="164" fontId="7" fillId="8" borderId="13" xfId="0" applyNumberFormat="1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left" vertical="top"/>
    </xf>
    <xf numFmtId="0" fontId="4" fillId="2" borderId="51" xfId="0" applyFont="1" applyFill="1" applyBorder="1" applyAlignment="1">
      <alignment horizontal="left" vertical="top" wrapText="1"/>
    </xf>
    <xf numFmtId="3" fontId="4" fillId="2" borderId="16" xfId="0" applyNumberFormat="1" applyFont="1" applyFill="1" applyBorder="1" applyAlignment="1">
      <alignment horizontal="center"/>
    </xf>
    <xf numFmtId="3" fontId="7" fillId="5" borderId="16" xfId="0" applyNumberFormat="1" applyFont="1" applyFill="1" applyBorder="1" applyAlignment="1">
      <alignment horizontal="right"/>
    </xf>
    <xf numFmtId="3" fontId="7" fillId="5" borderId="2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top" wrapText="1"/>
    </xf>
    <xf numFmtId="0" fontId="3" fillId="4" borderId="44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 wrapText="1"/>
    </xf>
    <xf numFmtId="3" fontId="3" fillId="4" borderId="22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170" fontId="6" fillId="4" borderId="22" xfId="0" applyNumberFormat="1" applyFont="1" applyFill="1" applyBorder="1" applyAlignment="1">
      <alignment horizontal="right"/>
    </xf>
    <xf numFmtId="0" fontId="3" fillId="2" borderId="44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 wrapText="1"/>
    </xf>
    <xf numFmtId="3" fontId="4" fillId="2" borderId="22" xfId="0" applyNumberFormat="1" applyFont="1" applyFill="1" applyBorder="1" applyAlignment="1">
      <alignment horizontal="center"/>
    </xf>
    <xf numFmtId="41" fontId="7" fillId="2" borderId="22" xfId="0" applyNumberFormat="1" applyFont="1" applyFill="1" applyBorder="1" applyAlignment="1">
      <alignment horizontal="right"/>
    </xf>
    <xf numFmtId="1" fontId="4" fillId="4" borderId="16" xfId="0" applyNumberFormat="1" applyFont="1" applyFill="1" applyBorder="1" applyAlignment="1">
      <alignment horizontal="right"/>
    </xf>
    <xf numFmtId="1" fontId="6" fillId="4" borderId="24" xfId="0" applyNumberFormat="1" applyFont="1" applyFill="1" applyBorder="1" applyAlignment="1"/>
    <xf numFmtId="1" fontId="3" fillId="4" borderId="22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170" fontId="3" fillId="4" borderId="16" xfId="0" applyNumberFormat="1" applyFont="1" applyFill="1" applyBorder="1" applyAlignment="1">
      <alignment horizontal="right"/>
    </xf>
    <xf numFmtId="41" fontId="6" fillId="5" borderId="22" xfId="0" applyNumberFormat="1" applyFont="1" applyFill="1" applyBorder="1" applyAlignment="1">
      <alignment horizontal="right"/>
    </xf>
    <xf numFmtId="41" fontId="6" fillId="5" borderId="24" xfId="0" applyNumberFormat="1" applyFont="1" applyFill="1" applyBorder="1" applyAlignment="1"/>
    <xf numFmtId="172" fontId="3" fillId="5" borderId="22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/>
    <xf numFmtId="1" fontId="15" fillId="0" borderId="22" xfId="0" applyNumberFormat="1" applyFont="1" applyFill="1" applyBorder="1" applyAlignment="1">
      <alignment horizontal="right"/>
    </xf>
    <xf numFmtId="1" fontId="15" fillId="4" borderId="22" xfId="0" applyNumberFormat="1" applyFont="1" applyFill="1" applyBorder="1" applyAlignment="1">
      <alignment horizontal="right"/>
    </xf>
    <xf numFmtId="1" fontId="7" fillId="4" borderId="24" xfId="0" applyNumberFormat="1" applyFont="1" applyFill="1" applyBorder="1" applyAlignment="1"/>
    <xf numFmtId="170" fontId="3" fillId="4" borderId="22" xfId="0" applyNumberFormat="1" applyFont="1" applyFill="1" applyBorder="1" applyAlignment="1">
      <alignment horizontal="right"/>
    </xf>
    <xf numFmtId="170" fontId="6" fillId="4" borderId="27" xfId="0" applyNumberFormat="1" applyFont="1" applyFill="1" applyBorder="1" applyAlignment="1">
      <alignment horizontal="right"/>
    </xf>
    <xf numFmtId="170" fontId="6" fillId="4" borderId="47" xfId="0" applyNumberFormat="1" applyFont="1" applyFill="1" applyBorder="1" applyAlignment="1"/>
    <xf numFmtId="170" fontId="3" fillId="4" borderId="27" xfId="0" applyNumberFormat="1" applyFont="1" applyFill="1" applyBorder="1" applyAlignment="1">
      <alignment horizontal="right"/>
    </xf>
    <xf numFmtId="41" fontId="3" fillId="2" borderId="22" xfId="0" applyNumberFormat="1" applyFont="1" applyFill="1" applyBorder="1" applyAlignment="1">
      <alignment horizontal="right"/>
    </xf>
    <xf numFmtId="41" fontId="6" fillId="5" borderId="22" xfId="0" applyNumberFormat="1" applyFont="1" applyFill="1" applyBorder="1" applyAlignment="1"/>
    <xf numFmtId="41" fontId="3" fillId="5" borderId="22" xfId="0" applyNumberFormat="1" applyFont="1" applyFill="1" applyBorder="1" applyAlignment="1">
      <alignment horizontal="right"/>
    </xf>
    <xf numFmtId="1" fontId="7" fillId="4" borderId="33" xfId="0" applyNumberFormat="1" applyFont="1" applyFill="1" applyBorder="1" applyAlignment="1">
      <alignment horizontal="right"/>
    </xf>
    <xf numFmtId="1" fontId="7" fillId="0" borderId="44" xfId="0" applyNumberFormat="1" applyFont="1" applyFill="1" applyBorder="1"/>
    <xf numFmtId="1" fontId="7" fillId="0" borderId="44" xfId="1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right"/>
    </xf>
    <xf numFmtId="1" fontId="7" fillId="0" borderId="21" xfId="1" applyNumberFormat="1" applyFont="1" applyFill="1" applyBorder="1" applyAlignment="1">
      <alignment horizontal="right"/>
    </xf>
    <xf numFmtId="1" fontId="4" fillId="4" borderId="36" xfId="0" applyNumberFormat="1" applyFont="1" applyFill="1" applyBorder="1" applyAlignment="1">
      <alignment horizontal="right"/>
    </xf>
    <xf numFmtId="1" fontId="7" fillId="4" borderId="24" xfId="0" applyNumberFormat="1" applyFont="1" applyFill="1" applyBorder="1" applyAlignment="1">
      <alignment horizontal="right"/>
    </xf>
    <xf numFmtId="0" fontId="3" fillId="4" borderId="52" xfId="0" applyFont="1" applyFill="1" applyBorder="1" applyAlignment="1">
      <alignment horizontal="left" vertical="top"/>
    </xf>
    <xf numFmtId="0" fontId="4" fillId="4" borderId="30" xfId="0" applyFont="1" applyFill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165" fontId="3" fillId="4" borderId="27" xfId="1" applyNumberFormat="1" applyFont="1" applyFill="1" applyBorder="1" applyAlignment="1">
      <alignment horizontal="right"/>
    </xf>
    <xf numFmtId="170" fontId="6" fillId="4" borderId="47" xfId="0" applyNumberFormat="1" applyFont="1" applyFill="1" applyBorder="1" applyAlignment="1">
      <alignment horizontal="right"/>
    </xf>
    <xf numFmtId="170" fontId="3" fillId="4" borderId="46" xfId="0" applyNumberFormat="1" applyFont="1" applyFill="1" applyBorder="1" applyAlignment="1">
      <alignment horizontal="right"/>
    </xf>
    <xf numFmtId="3" fontId="3" fillId="8" borderId="13" xfId="0" applyNumberFormat="1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1" fontId="3" fillId="8" borderId="13" xfId="0" applyNumberFormat="1" applyFont="1" applyFill="1" applyBorder="1" applyAlignment="1">
      <alignment horizontal="center"/>
    </xf>
    <xf numFmtId="165" fontId="3" fillId="8" borderId="13" xfId="1" applyNumberFormat="1" applyFont="1" applyFill="1" applyBorder="1" applyAlignment="1">
      <alignment horizontal="right"/>
    </xf>
    <xf numFmtId="170" fontId="3" fillId="8" borderId="13" xfId="0" applyNumberFormat="1" applyFont="1" applyFill="1" applyBorder="1" applyAlignment="1">
      <alignment horizontal="right"/>
    </xf>
    <xf numFmtId="170" fontId="7" fillId="8" borderId="13" xfId="0" applyNumberFormat="1" applyFont="1" applyFill="1" applyBorder="1" applyAlignment="1">
      <alignment horizontal="right"/>
    </xf>
    <xf numFmtId="173" fontId="3" fillId="0" borderId="0" xfId="1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74" fontId="12" fillId="4" borderId="0" xfId="0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/>
    <xf numFmtId="3" fontId="7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center"/>
    </xf>
    <xf numFmtId="174" fontId="12" fillId="4" borderId="26" xfId="0" applyNumberFormat="1" applyFont="1" applyFill="1" applyBorder="1" applyAlignment="1">
      <alignment horizontal="right" vertical="center"/>
    </xf>
    <xf numFmtId="0" fontId="3" fillId="9" borderId="13" xfId="0" applyFont="1" applyFill="1" applyBorder="1" applyAlignment="1">
      <alignment horizontal="left" vertical="top"/>
    </xf>
    <xf numFmtId="3" fontId="4" fillId="9" borderId="3" xfId="0" applyNumberFormat="1" applyFont="1" applyFill="1" applyBorder="1" applyAlignment="1">
      <alignment horizontal="center" vertical="top" wrapText="1"/>
    </xf>
    <xf numFmtId="1" fontId="4" fillId="9" borderId="2" xfId="0" applyNumberFormat="1" applyFont="1" applyFill="1" applyBorder="1" applyAlignment="1">
      <alignment horizontal="center" vertical="top" wrapText="1"/>
    </xf>
    <xf numFmtId="165" fontId="4" fillId="9" borderId="13" xfId="1" applyNumberFormat="1" applyFont="1" applyFill="1" applyBorder="1" applyAlignment="1">
      <alignment horizontal="center" vertical="top" wrapText="1"/>
    </xf>
    <xf numFmtId="165" fontId="4" fillId="9" borderId="3" xfId="1" applyNumberFormat="1" applyFont="1" applyFill="1" applyBorder="1" applyAlignment="1">
      <alignment horizontal="center" vertical="center"/>
    </xf>
    <xf numFmtId="165" fontId="7" fillId="9" borderId="13" xfId="0" applyNumberFormat="1" applyFont="1" applyFill="1" applyBorder="1" applyAlignment="1">
      <alignment horizontal="center" vertical="center"/>
    </xf>
    <xf numFmtId="165" fontId="7" fillId="9" borderId="2" xfId="0" applyNumberFormat="1" applyFont="1" applyFill="1" applyBorder="1" applyAlignment="1">
      <alignment horizontal="center" vertical="center"/>
    </xf>
    <xf numFmtId="164" fontId="7" fillId="9" borderId="13" xfId="0" applyNumberFormat="1" applyFont="1" applyFill="1" applyBorder="1" applyAlignment="1">
      <alignment horizontal="right" vertical="center"/>
    </xf>
    <xf numFmtId="1" fontId="4" fillId="2" borderId="21" xfId="0" applyNumberFormat="1" applyFont="1" applyFill="1" applyBorder="1" applyAlignment="1">
      <alignment horizontal="center"/>
    </xf>
    <xf numFmtId="41" fontId="4" fillId="2" borderId="36" xfId="1" applyNumberFormat="1" applyFont="1" applyFill="1" applyBorder="1" applyAlignment="1">
      <alignment horizontal="right"/>
    </xf>
    <xf numFmtId="174" fontId="12" fillId="5" borderId="36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3" fontId="4" fillId="0" borderId="36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right"/>
    </xf>
    <xf numFmtId="1" fontId="4" fillId="0" borderId="36" xfId="1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right" vertical="center"/>
    </xf>
    <xf numFmtId="1" fontId="7" fillId="4" borderId="35" xfId="0" applyNumberFormat="1" applyFont="1" applyFill="1" applyBorder="1" applyAlignment="1">
      <alignment horizontal="right"/>
    </xf>
    <xf numFmtId="1" fontId="12" fillId="4" borderId="35" xfId="0" applyNumberFormat="1" applyFont="1" applyFill="1" applyBorder="1" applyAlignment="1">
      <alignment horizontal="right" vertical="center"/>
    </xf>
    <xf numFmtId="1" fontId="3" fillId="4" borderId="24" xfId="0" applyNumberFormat="1" applyFont="1" applyFill="1" applyBorder="1" applyAlignment="1">
      <alignment horizontal="center"/>
    </xf>
    <xf numFmtId="170" fontId="3" fillId="4" borderId="35" xfId="0" applyNumberFormat="1" applyFont="1" applyFill="1" applyBorder="1" applyAlignment="1">
      <alignment horizontal="right"/>
    </xf>
    <xf numFmtId="170" fontId="8" fillId="4" borderId="35" xfId="0" applyNumberFormat="1" applyFont="1" applyFill="1" applyBorder="1" applyAlignment="1">
      <alignment horizontal="right" vertical="center"/>
    </xf>
    <xf numFmtId="1" fontId="4" fillId="2" borderId="24" xfId="0" applyNumberFormat="1" applyFont="1" applyFill="1" applyBorder="1" applyAlignment="1">
      <alignment horizontal="center"/>
    </xf>
    <xf numFmtId="41" fontId="4" fillId="2" borderId="35" xfId="1" applyNumberFormat="1" applyFont="1" applyFill="1" applyBorder="1" applyAlignment="1">
      <alignment horizontal="right"/>
    </xf>
    <xf numFmtId="174" fontId="12" fillId="5" borderId="35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1" fontId="4" fillId="0" borderId="35" xfId="1" applyNumberFormat="1" applyFont="1" applyFill="1" applyBorder="1" applyAlignment="1">
      <alignment horizontal="right"/>
    </xf>
    <xf numFmtId="1" fontId="12" fillId="0" borderId="35" xfId="0" applyNumberFormat="1" applyFont="1" applyFill="1" applyBorder="1" applyAlignment="1">
      <alignment horizontal="right" vertical="center"/>
    </xf>
    <xf numFmtId="170" fontId="6" fillId="4" borderId="24" xfId="0" applyNumberFormat="1" applyFont="1" applyFill="1" applyBorder="1" applyAlignment="1">
      <alignment horizontal="right"/>
    </xf>
    <xf numFmtId="170" fontId="8" fillId="4" borderId="35" xfId="0" applyNumberFormat="1" applyFont="1" applyFill="1" applyBorder="1" applyAlignment="1">
      <alignment horizontal="right"/>
    </xf>
    <xf numFmtId="41" fontId="7" fillId="2" borderId="24" xfId="0" applyNumberFormat="1" applyFont="1" applyFill="1" applyBorder="1" applyAlignment="1">
      <alignment horizontal="right"/>
    </xf>
    <xf numFmtId="174" fontId="0" fillId="2" borderId="35" xfId="0" applyNumberFormat="1" applyFont="1" applyFill="1" applyBorder="1" applyAlignment="1">
      <alignment horizontal="right"/>
    </xf>
    <xf numFmtId="0" fontId="4" fillId="4" borderId="33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4" fillId="4" borderId="35" xfId="0" applyFont="1" applyFill="1" applyBorder="1" applyAlignment="1">
      <alignment horizontal="center" vertical="top"/>
    </xf>
    <xf numFmtId="165" fontId="3" fillId="4" borderId="22" xfId="1" applyNumberFormat="1" applyFont="1" applyFill="1" applyBorder="1" applyAlignment="1">
      <alignment horizontal="right"/>
    </xf>
    <xf numFmtId="170" fontId="8" fillId="4" borderId="36" xfId="0" applyNumberFormat="1" applyFont="1" applyFill="1" applyBorder="1" applyAlignment="1">
      <alignment horizontal="right"/>
    </xf>
    <xf numFmtId="38" fontId="12" fillId="5" borderId="36" xfId="0" applyNumberFormat="1" applyFont="1" applyFill="1" applyBorder="1" applyAlignment="1">
      <alignment horizontal="right"/>
    </xf>
    <xf numFmtId="170" fontId="8" fillId="4" borderId="43" xfId="0" applyNumberFormat="1" applyFont="1" applyFill="1" applyBorder="1" applyAlignment="1">
      <alignment horizontal="right"/>
    </xf>
    <xf numFmtId="3" fontId="4" fillId="9" borderId="3" xfId="0" applyNumberFormat="1" applyFont="1" applyFill="1" applyBorder="1" applyAlignment="1">
      <alignment horizontal="center"/>
    </xf>
    <xf numFmtId="1" fontId="4" fillId="9" borderId="2" xfId="0" applyNumberFormat="1" applyFont="1" applyFill="1" applyBorder="1" applyAlignment="1">
      <alignment horizontal="center"/>
    </xf>
    <xf numFmtId="165" fontId="4" fillId="9" borderId="13" xfId="1" applyNumberFormat="1" applyFont="1" applyFill="1" applyBorder="1" applyAlignment="1">
      <alignment horizontal="right"/>
    </xf>
    <xf numFmtId="170" fontId="3" fillId="9" borderId="13" xfId="0" applyNumberFormat="1" applyFont="1" applyFill="1" applyBorder="1" applyAlignment="1">
      <alignment horizontal="right"/>
    </xf>
    <xf numFmtId="170" fontId="7" fillId="9" borderId="13" xfId="0" applyNumberFormat="1" applyFont="1" applyFill="1" applyBorder="1" applyAlignment="1">
      <alignment horizontal="right"/>
    </xf>
    <xf numFmtId="170" fontId="7" fillId="9" borderId="13" xfId="0" applyNumberFormat="1" applyFont="1" applyFill="1" applyBorder="1" applyAlignment="1">
      <alignment horizontal="center"/>
    </xf>
    <xf numFmtId="170" fontId="12" fillId="9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10" borderId="1" xfId="0" applyFont="1" applyFill="1" applyBorder="1" applyAlignment="1">
      <alignment horizontal="left" vertical="top"/>
    </xf>
    <xf numFmtId="3" fontId="4" fillId="10" borderId="2" xfId="0" applyNumberFormat="1" applyFont="1" applyFill="1" applyBorder="1" applyAlignment="1">
      <alignment horizontal="center" vertical="top" wrapText="1"/>
    </xf>
    <xf numFmtId="1" fontId="4" fillId="10" borderId="13" xfId="0" applyNumberFormat="1" applyFont="1" applyFill="1" applyBorder="1" applyAlignment="1">
      <alignment horizontal="center" vertical="top" wrapText="1"/>
    </xf>
    <xf numFmtId="165" fontId="4" fillId="10" borderId="2" xfId="1" applyNumberFormat="1" applyFont="1" applyFill="1" applyBorder="1" applyAlignment="1">
      <alignment horizontal="center" vertical="top" wrapText="1"/>
    </xf>
    <xf numFmtId="165" fontId="4" fillId="10" borderId="13" xfId="1" applyNumberFormat="1" applyFont="1" applyFill="1" applyBorder="1" applyAlignment="1">
      <alignment horizontal="center" vertical="center"/>
    </xf>
    <xf numFmtId="165" fontId="7" fillId="10" borderId="13" xfId="0" applyNumberFormat="1" applyFont="1" applyFill="1" applyBorder="1" applyAlignment="1">
      <alignment horizontal="center" vertical="center"/>
    </xf>
    <xf numFmtId="165" fontId="7" fillId="10" borderId="2" xfId="0" applyNumberFormat="1" applyFont="1" applyFill="1" applyBorder="1" applyAlignment="1">
      <alignment horizontal="center" vertical="center"/>
    </xf>
    <xf numFmtId="164" fontId="7" fillId="10" borderId="13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 vertical="top"/>
    </xf>
    <xf numFmtId="3" fontId="4" fillId="2" borderId="21" xfId="0" applyNumberFormat="1" applyFont="1" applyFill="1" applyBorder="1" applyAlignment="1">
      <alignment horizontal="center"/>
    </xf>
    <xf numFmtId="165" fontId="4" fillId="2" borderId="21" xfId="1" applyNumberFormat="1" applyFont="1" applyFill="1" applyBorder="1" applyAlignment="1">
      <alignment horizontal="right"/>
    </xf>
    <xf numFmtId="0" fontId="3" fillId="4" borderId="33" xfId="0" applyFont="1" applyFill="1" applyBorder="1" applyAlignment="1">
      <alignment horizontal="left" vertical="top"/>
    </xf>
    <xf numFmtId="3" fontId="4" fillId="4" borderId="24" xfId="0" applyNumberFormat="1" applyFont="1" applyFill="1" applyBorder="1" applyAlignment="1">
      <alignment horizontal="center"/>
    </xf>
    <xf numFmtId="1" fontId="4" fillId="4" borderId="22" xfId="0" applyNumberFormat="1" applyFont="1" applyFill="1" applyBorder="1" applyAlignment="1">
      <alignment horizontal="center"/>
    </xf>
    <xf numFmtId="171" fontId="4" fillId="4" borderId="24" xfId="1" applyNumberFormat="1" applyFont="1" applyFill="1" applyBorder="1" applyAlignment="1">
      <alignment horizontal="right"/>
    </xf>
    <xf numFmtId="3" fontId="3" fillId="4" borderId="24" xfId="0" applyNumberFormat="1" applyFont="1" applyFill="1" applyBorder="1" applyAlignment="1">
      <alignment horizontal="center"/>
    </xf>
    <xf numFmtId="171" fontId="3" fillId="4" borderId="24" xfId="1" applyNumberFormat="1" applyFont="1" applyFill="1" applyBorder="1" applyAlignment="1">
      <alignment horizontal="right"/>
    </xf>
    <xf numFmtId="0" fontId="3" fillId="2" borderId="33" xfId="0" applyFont="1" applyFill="1" applyBorder="1" applyAlignment="1">
      <alignment horizontal="left" vertical="top"/>
    </xf>
    <xf numFmtId="3" fontId="4" fillId="2" borderId="24" xfId="0" applyNumberFormat="1" applyFont="1" applyFill="1" applyBorder="1" applyAlignment="1">
      <alignment horizontal="center"/>
    </xf>
    <xf numFmtId="171" fontId="4" fillId="2" borderId="24" xfId="1" applyNumberFormat="1" applyFont="1" applyFill="1" applyBorder="1" applyAlignment="1">
      <alignment horizontal="right"/>
    </xf>
    <xf numFmtId="41" fontId="4" fillId="2" borderId="22" xfId="1" applyNumberFormat="1" applyFont="1" applyFill="1" applyBorder="1" applyAlignment="1">
      <alignment horizontal="right"/>
    </xf>
    <xf numFmtId="1" fontId="6" fillId="4" borderId="24" xfId="0" applyNumberFormat="1" applyFont="1" applyFill="1" applyBorder="1" applyAlignment="1">
      <alignment horizontal="right"/>
    </xf>
    <xf numFmtId="1" fontId="6" fillId="4" borderId="35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" fontId="12" fillId="0" borderId="35" xfId="0" applyNumberFormat="1" applyFont="1" applyFill="1" applyBorder="1" applyAlignment="1">
      <alignment horizontal="right"/>
    </xf>
    <xf numFmtId="165" fontId="3" fillId="4" borderId="24" xfId="1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center"/>
    </xf>
    <xf numFmtId="165" fontId="3" fillId="2" borderId="24" xfId="1" applyNumberFormat="1" applyFont="1" applyFill="1" applyBorder="1" applyAlignment="1">
      <alignment horizontal="right"/>
    </xf>
    <xf numFmtId="166" fontId="12" fillId="5" borderId="35" xfId="0" applyNumberFormat="1" applyFont="1" applyFill="1" applyBorder="1" applyAlignment="1">
      <alignment horizontal="right"/>
    </xf>
    <xf numFmtId="166" fontId="3" fillId="4" borderId="22" xfId="0" applyNumberFormat="1" applyFont="1" applyFill="1" applyBorder="1" applyAlignment="1">
      <alignment horizontal="center"/>
    </xf>
    <xf numFmtId="166" fontId="4" fillId="4" borderId="24" xfId="1" applyNumberFormat="1" applyFont="1" applyFill="1" applyBorder="1" applyAlignment="1">
      <alignment horizontal="right"/>
    </xf>
    <xf numFmtId="1" fontId="4" fillId="4" borderId="22" xfId="0" applyNumberFormat="1" applyFont="1" applyFill="1" applyBorder="1" applyAlignment="1">
      <alignment horizontal="right"/>
    </xf>
    <xf numFmtId="1" fontId="12" fillId="4" borderId="35" xfId="0" applyNumberFormat="1" applyFont="1" applyFill="1" applyBorder="1" applyAlignment="1">
      <alignment horizontal="right"/>
    </xf>
    <xf numFmtId="0" fontId="3" fillId="4" borderId="54" xfId="0" applyFont="1" applyFill="1" applyBorder="1" applyAlignment="1">
      <alignment horizontal="left" vertical="top"/>
    </xf>
    <xf numFmtId="3" fontId="3" fillId="4" borderId="47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center"/>
    </xf>
    <xf numFmtId="166" fontId="3" fillId="4" borderId="47" xfId="1" applyNumberFormat="1" applyFont="1" applyFill="1" applyBorder="1" applyAlignment="1">
      <alignment horizontal="right"/>
    </xf>
    <xf numFmtId="0" fontId="14" fillId="2" borderId="33" xfId="0" applyFont="1" applyFill="1" applyBorder="1"/>
    <xf numFmtId="0" fontId="0" fillId="2" borderId="24" xfId="0" applyFill="1" applyBorder="1"/>
    <xf numFmtId="0" fontId="0" fillId="2" borderId="22" xfId="0" applyFill="1" applyBorder="1"/>
    <xf numFmtId="0" fontId="0" fillId="2" borderId="24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41" fontId="6" fillId="5" borderId="24" xfId="0" applyNumberFormat="1" applyFont="1" applyFill="1" applyBorder="1" applyAlignment="1">
      <alignment horizontal="right"/>
    </xf>
    <xf numFmtId="166" fontId="8" fillId="5" borderId="35" xfId="0" applyNumberFormat="1" applyFont="1" applyFill="1" applyBorder="1" applyAlignment="1">
      <alignment horizontal="right"/>
    </xf>
    <xf numFmtId="0" fontId="14" fillId="0" borderId="33" xfId="0" applyFont="1" applyFill="1" applyBorder="1"/>
    <xf numFmtId="0" fontId="3" fillId="0" borderId="3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24" xfId="0" applyFill="1" applyBorder="1"/>
    <xf numFmtId="0" fontId="0" fillId="0" borderId="22" xfId="0" applyFill="1" applyBorder="1"/>
    <xf numFmtId="0" fontId="0" fillId="0" borderId="24" xfId="0" applyFill="1" applyBorder="1" applyAlignment="1">
      <alignment horizontal="right"/>
    </xf>
    <xf numFmtId="1" fontId="0" fillId="0" borderId="22" xfId="0" applyNumberForma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1" fontId="8" fillId="0" borderId="35" xfId="0" applyNumberFormat="1" applyFont="1" applyFill="1" applyBorder="1" applyAlignment="1">
      <alignment horizontal="right"/>
    </xf>
    <xf numFmtId="0" fontId="14" fillId="0" borderId="33" xfId="0" applyFont="1" applyBorder="1"/>
    <xf numFmtId="0" fontId="0" fillId="0" borderId="24" xfId="0" applyBorder="1"/>
    <xf numFmtId="0" fontId="0" fillId="0" borderId="22" xfId="0" applyBorder="1"/>
    <xf numFmtId="0" fontId="0" fillId="0" borderId="24" xfId="0" applyBorder="1" applyAlignment="1">
      <alignment horizontal="right"/>
    </xf>
    <xf numFmtId="1" fontId="0" fillId="0" borderId="22" xfId="0" applyNumberFormat="1" applyBorder="1" applyAlignment="1">
      <alignment horizontal="right"/>
    </xf>
    <xf numFmtId="170" fontId="8" fillId="4" borderId="46" xfId="0" applyNumberFormat="1" applyFont="1" applyFill="1" applyBorder="1" applyAlignment="1">
      <alignment horizontal="right"/>
    </xf>
    <xf numFmtId="3" fontId="3" fillId="10" borderId="2" xfId="0" applyNumberFormat="1" applyFont="1" applyFill="1" applyBorder="1" applyAlignment="1">
      <alignment horizontal="center"/>
    </xf>
    <xf numFmtId="1" fontId="3" fillId="10" borderId="13" xfId="0" applyNumberFormat="1" applyFont="1" applyFill="1" applyBorder="1" applyAlignment="1">
      <alignment horizontal="center"/>
    </xf>
    <xf numFmtId="165" fontId="3" fillId="10" borderId="2" xfId="1" applyNumberFormat="1" applyFont="1" applyFill="1" applyBorder="1"/>
    <xf numFmtId="170" fontId="3" fillId="10" borderId="1" xfId="0" applyNumberFormat="1" applyFont="1" applyFill="1" applyBorder="1"/>
    <xf numFmtId="170" fontId="6" fillId="10" borderId="13" xfId="0" applyNumberFormat="1" applyFont="1" applyFill="1" applyBorder="1" applyAlignment="1">
      <alignment horizontal="right"/>
    </xf>
    <xf numFmtId="170" fontId="6" fillId="10" borderId="13" xfId="0" applyNumberFormat="1" applyFont="1" applyFill="1" applyBorder="1" applyAlignment="1">
      <alignment horizontal="center"/>
    </xf>
    <xf numFmtId="170" fontId="8" fillId="10" borderId="13" xfId="0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170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left" vertical="top"/>
    </xf>
    <xf numFmtId="3" fontId="4" fillId="11" borderId="13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165" fontId="4" fillId="11" borderId="13" xfId="1" applyNumberFormat="1" applyFont="1" applyFill="1" applyBorder="1" applyAlignment="1">
      <alignment horizontal="center" vertical="top" wrapText="1"/>
    </xf>
    <xf numFmtId="165" fontId="4" fillId="11" borderId="3" xfId="1" applyNumberFormat="1" applyFont="1" applyFill="1" applyBorder="1" applyAlignment="1">
      <alignment horizontal="center" vertical="center"/>
    </xf>
    <xf numFmtId="165" fontId="7" fillId="11" borderId="13" xfId="0" applyNumberFormat="1" applyFont="1" applyFill="1" applyBorder="1" applyAlignment="1">
      <alignment horizontal="center" vertical="center"/>
    </xf>
    <xf numFmtId="165" fontId="7" fillId="11" borderId="2" xfId="0" applyNumberFormat="1" applyFont="1" applyFill="1" applyBorder="1" applyAlignment="1">
      <alignment horizontal="center"/>
    </xf>
    <xf numFmtId="164" fontId="7" fillId="11" borderId="13" xfId="0" applyNumberFormat="1" applyFont="1" applyFill="1" applyBorder="1" applyAlignment="1">
      <alignment horizontal="right" vertical="center"/>
    </xf>
    <xf numFmtId="165" fontId="4" fillId="2" borderId="36" xfId="1" applyNumberFormat="1" applyFont="1" applyFill="1" applyBorder="1" applyAlignment="1">
      <alignment horizontal="right"/>
    </xf>
    <xf numFmtId="166" fontId="12" fillId="5" borderId="36" xfId="0" applyNumberFormat="1" applyFont="1" applyFill="1" applyBorder="1" applyAlignment="1">
      <alignment horizontal="right"/>
    </xf>
    <xf numFmtId="3" fontId="7" fillId="5" borderId="48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center"/>
    </xf>
    <xf numFmtId="166" fontId="12" fillId="5" borderId="43" xfId="0" applyNumberFormat="1" applyFont="1" applyFill="1" applyBorder="1" applyAlignment="1">
      <alignment horizontal="right"/>
    </xf>
    <xf numFmtId="1" fontId="6" fillId="0" borderId="27" xfId="0" applyNumberFormat="1" applyFont="1" applyFill="1" applyBorder="1" applyAlignment="1">
      <alignment horizontal="right"/>
    </xf>
    <xf numFmtId="1" fontId="6" fillId="0" borderId="47" xfId="0" applyNumberFormat="1" applyFont="1" applyFill="1" applyBorder="1" applyAlignment="1">
      <alignment horizontal="right"/>
    </xf>
    <xf numFmtId="1" fontId="6" fillId="0" borderId="46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 horizontal="right"/>
    </xf>
    <xf numFmtId="170" fontId="3" fillId="4" borderId="24" xfId="0" applyNumberFormat="1" applyFont="1" applyFill="1" applyBorder="1" applyAlignment="1">
      <alignment horizontal="right"/>
    </xf>
    <xf numFmtId="170" fontId="6" fillId="0" borderId="22" xfId="1" applyNumberFormat="1" applyFont="1" applyFill="1" applyBorder="1" applyAlignment="1">
      <alignment horizontal="right"/>
    </xf>
    <xf numFmtId="170" fontId="6" fillId="0" borderId="22" xfId="1" applyNumberFormat="1" applyFont="1" applyFill="1" applyBorder="1"/>
    <xf numFmtId="170" fontId="9" fillId="0" borderId="22" xfId="0" applyNumberFormat="1" applyFont="1" applyFill="1" applyBorder="1" applyAlignment="1">
      <alignment horizontal="right"/>
    </xf>
    <xf numFmtId="41" fontId="4" fillId="2" borderId="24" xfId="1" applyNumberFormat="1" applyFont="1" applyFill="1" applyBorder="1" applyAlignment="1">
      <alignment horizontal="right"/>
    </xf>
    <xf numFmtId="165" fontId="7" fillId="5" borderId="22" xfId="1" applyNumberFormat="1" applyFont="1" applyFill="1" applyBorder="1" applyAlignment="1">
      <alignment horizontal="right"/>
    </xf>
    <xf numFmtId="165" fontId="7" fillId="5" borderId="22" xfId="1" applyNumberFormat="1" applyFont="1" applyFill="1" applyBorder="1" applyAlignment="1">
      <alignment horizontal="center"/>
    </xf>
    <xf numFmtId="164" fontId="7" fillId="5" borderId="22" xfId="0" applyNumberFormat="1" applyFont="1" applyFill="1" applyBorder="1" applyAlignment="1">
      <alignment horizontal="right"/>
    </xf>
    <xf numFmtId="1" fontId="7" fillId="0" borderId="48" xfId="1" applyNumberFormat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1" fontId="12" fillId="4" borderId="22" xfId="0" applyNumberFormat="1" applyFont="1" applyFill="1" applyBorder="1" applyAlignment="1">
      <alignment horizontal="right"/>
    </xf>
    <xf numFmtId="170" fontId="8" fillId="4" borderId="22" xfId="0" applyNumberFormat="1" applyFont="1" applyFill="1" applyBorder="1" applyAlignment="1">
      <alignment horizontal="right"/>
    </xf>
    <xf numFmtId="41" fontId="7" fillId="2" borderId="22" xfId="1" applyNumberFormat="1" applyFont="1" applyFill="1" applyBorder="1" applyAlignment="1">
      <alignment horizontal="right"/>
    </xf>
    <xf numFmtId="41" fontId="7" fillId="2" borderId="24" xfId="1" applyNumberFormat="1" applyFont="1" applyFill="1" applyBorder="1" applyAlignment="1">
      <alignment horizontal="right"/>
    </xf>
    <xf numFmtId="1" fontId="7" fillId="0" borderId="24" xfId="1" applyNumberFormat="1" applyFont="1" applyFill="1" applyBorder="1" applyAlignment="1">
      <alignment horizontal="right"/>
    </xf>
    <xf numFmtId="1" fontId="12" fillId="0" borderId="16" xfId="0" applyNumberFormat="1" applyFont="1" applyFill="1" applyBorder="1" applyAlignment="1">
      <alignment horizontal="right"/>
    </xf>
    <xf numFmtId="1" fontId="7" fillId="3" borderId="22" xfId="0" applyNumberFormat="1" applyFont="1" applyFill="1" applyBorder="1" applyAlignment="1">
      <alignment horizontal="right"/>
    </xf>
    <xf numFmtId="1" fontId="7" fillId="3" borderId="24" xfId="0" applyNumberFormat="1" applyFont="1" applyFill="1" applyBorder="1" applyAlignment="1">
      <alignment horizontal="center"/>
    </xf>
    <xf numFmtId="170" fontId="6" fillId="3" borderId="22" xfId="0" applyNumberFormat="1" applyFont="1" applyFill="1" applyBorder="1" applyAlignment="1">
      <alignment horizontal="right"/>
    </xf>
    <xf numFmtId="170" fontId="6" fillId="3" borderId="24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171" fontId="3" fillId="2" borderId="22" xfId="1" applyNumberFormat="1" applyFont="1" applyFill="1" applyBorder="1" applyAlignment="1">
      <alignment horizontal="right"/>
    </xf>
    <xf numFmtId="41" fontId="3" fillId="2" borderId="35" xfId="1" applyNumberFormat="1" applyFont="1" applyFill="1" applyBorder="1" applyAlignment="1">
      <alignment horizontal="right"/>
    </xf>
    <xf numFmtId="38" fontId="8" fillId="5" borderId="22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left" vertical="top"/>
    </xf>
    <xf numFmtId="1" fontId="3" fillId="0" borderId="24" xfId="0" applyNumberFormat="1" applyFont="1" applyFill="1" applyBorder="1" applyAlignment="1">
      <alignment horizontal="center"/>
    </xf>
    <xf numFmtId="1" fontId="3" fillId="0" borderId="35" xfId="1" applyNumberFormat="1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right"/>
    </xf>
    <xf numFmtId="3" fontId="3" fillId="4" borderId="40" xfId="0" applyNumberFormat="1" applyFont="1" applyFill="1" applyBorder="1" applyAlignment="1">
      <alignment horizontal="center"/>
    </xf>
    <xf numFmtId="1" fontId="3" fillId="4" borderId="47" xfId="0" applyNumberFormat="1" applyFont="1" applyFill="1" applyBorder="1" applyAlignment="1">
      <alignment horizontal="center"/>
    </xf>
    <xf numFmtId="165" fontId="3" fillId="4" borderId="40" xfId="1" applyNumberFormat="1" applyFont="1" applyFill="1" applyBorder="1"/>
    <xf numFmtId="170" fontId="3" fillId="4" borderId="46" xfId="0" applyNumberFormat="1" applyFont="1" applyFill="1" applyBorder="1"/>
    <xf numFmtId="3" fontId="3" fillId="11" borderId="13" xfId="0" applyNumberFormat="1" applyFont="1" applyFill="1" applyBorder="1" applyAlignment="1">
      <alignment horizontal="center"/>
    </xf>
    <xf numFmtId="1" fontId="3" fillId="11" borderId="2" xfId="0" applyNumberFormat="1" applyFont="1" applyFill="1" applyBorder="1" applyAlignment="1">
      <alignment horizontal="center"/>
    </xf>
    <xf numFmtId="165" fontId="3" fillId="11" borderId="13" xfId="1" applyNumberFormat="1" applyFont="1" applyFill="1" applyBorder="1"/>
    <xf numFmtId="170" fontId="16" fillId="11" borderId="1" xfId="0" applyNumberFormat="1" applyFont="1" applyFill="1" applyBorder="1"/>
    <xf numFmtId="170" fontId="6" fillId="11" borderId="13" xfId="0" applyNumberFormat="1" applyFont="1" applyFill="1" applyBorder="1" applyAlignment="1">
      <alignment horizontal="right"/>
    </xf>
    <xf numFmtId="170" fontId="8" fillId="11" borderId="13" xfId="0" applyNumberFormat="1" applyFont="1" applyFill="1" applyBorder="1" applyAlignment="1">
      <alignment horizontal="right"/>
    </xf>
    <xf numFmtId="170" fontId="16" fillId="0" borderId="0" xfId="0" applyNumberFormat="1" applyFont="1" applyFill="1" applyBorder="1"/>
    <xf numFmtId="41" fontId="6" fillId="0" borderId="0" xfId="0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top"/>
    </xf>
    <xf numFmtId="3" fontId="4" fillId="12" borderId="13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165" fontId="4" fillId="12" borderId="13" xfId="1" applyNumberFormat="1" applyFont="1" applyFill="1" applyBorder="1" applyAlignment="1">
      <alignment horizontal="center" vertical="top" wrapText="1"/>
    </xf>
    <xf numFmtId="165" fontId="4" fillId="12" borderId="3" xfId="1" applyNumberFormat="1" applyFont="1" applyFill="1" applyBorder="1" applyAlignment="1">
      <alignment horizontal="center" vertical="center"/>
    </xf>
    <xf numFmtId="165" fontId="7" fillId="12" borderId="13" xfId="0" applyNumberFormat="1" applyFont="1" applyFill="1" applyBorder="1" applyAlignment="1">
      <alignment horizontal="center" vertical="center"/>
    </xf>
    <xf numFmtId="165" fontId="7" fillId="12" borderId="2" xfId="0" applyNumberFormat="1" applyFont="1" applyFill="1" applyBorder="1" applyAlignment="1">
      <alignment horizontal="center"/>
    </xf>
    <xf numFmtId="164" fontId="7" fillId="12" borderId="13" xfId="0" applyNumberFormat="1" applyFont="1" applyFill="1" applyBorder="1" applyAlignment="1">
      <alignment horizontal="right" vertical="center"/>
    </xf>
    <xf numFmtId="0" fontId="3" fillId="13" borderId="1" xfId="0" applyFont="1" applyFill="1" applyBorder="1" applyAlignment="1">
      <alignment horizontal="left" vertical="top"/>
    </xf>
    <xf numFmtId="3" fontId="4" fillId="13" borderId="13" xfId="0" applyNumberFormat="1" applyFont="1" applyFill="1" applyBorder="1" applyAlignment="1">
      <alignment horizontal="center"/>
    </xf>
    <xf numFmtId="1" fontId="4" fillId="13" borderId="2" xfId="0" applyNumberFormat="1" applyFont="1" applyFill="1" applyBorder="1" applyAlignment="1">
      <alignment horizontal="center"/>
    </xf>
    <xf numFmtId="165" fontId="4" fillId="13" borderId="13" xfId="1" applyNumberFormat="1" applyFont="1" applyFill="1" applyBorder="1" applyAlignment="1">
      <alignment horizontal="center"/>
    </xf>
    <xf numFmtId="165" fontId="4" fillId="13" borderId="3" xfId="1" applyNumberFormat="1" applyFont="1" applyFill="1" applyBorder="1" applyAlignment="1">
      <alignment horizontal="center"/>
    </xf>
    <xf numFmtId="3" fontId="7" fillId="13" borderId="13" xfId="0" applyNumberFormat="1" applyFont="1" applyFill="1" applyBorder="1" applyAlignment="1">
      <alignment horizontal="right"/>
    </xf>
    <xf numFmtId="3" fontId="7" fillId="13" borderId="13" xfId="0" applyNumberFormat="1" applyFont="1" applyFill="1" applyBorder="1" applyAlignment="1">
      <alignment horizontal="center"/>
    </xf>
    <xf numFmtId="38" fontId="12" fillId="13" borderId="13" xfId="0" applyNumberFormat="1" applyFont="1" applyFill="1" applyBorder="1" applyAlignment="1">
      <alignment horizontal="right"/>
    </xf>
    <xf numFmtId="0" fontId="3" fillId="4" borderId="53" xfId="0" applyFont="1" applyFill="1" applyBorder="1" applyAlignment="1">
      <alignment horizontal="left" vertical="top"/>
    </xf>
    <xf numFmtId="3" fontId="4" fillId="5" borderId="16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165" fontId="4" fillId="5" borderId="16" xfId="1" applyNumberFormat="1" applyFont="1" applyFill="1" applyBorder="1"/>
    <xf numFmtId="165" fontId="4" fillId="5" borderId="36" xfId="1" applyNumberFormat="1" applyFont="1" applyFill="1" applyBorder="1"/>
    <xf numFmtId="0" fontId="4" fillId="0" borderId="24" xfId="0" applyFont="1" applyFill="1" applyBorder="1" applyAlignment="1">
      <alignment horizontal="center"/>
    </xf>
    <xf numFmtId="171" fontId="4" fillId="0" borderId="22" xfId="1" applyNumberFormat="1" applyFont="1" applyFill="1" applyBorder="1"/>
    <xf numFmtId="1" fontId="7" fillId="4" borderId="35" xfId="0" applyNumberFormat="1" applyFont="1" applyFill="1" applyBorder="1"/>
    <xf numFmtId="1" fontId="7" fillId="0" borderId="27" xfId="0" applyNumberFormat="1" applyFont="1" applyFill="1" applyBorder="1" applyAlignment="1">
      <alignment horizontal="right"/>
    </xf>
    <xf numFmtId="1" fontId="7" fillId="0" borderId="47" xfId="0" applyNumberFormat="1" applyFont="1" applyFill="1" applyBorder="1" applyAlignment="1">
      <alignment horizontal="center"/>
    </xf>
    <xf numFmtId="1" fontId="12" fillId="4" borderId="48" xfId="0" applyNumberFormat="1" applyFont="1" applyFill="1" applyBorder="1" applyAlignment="1">
      <alignment horizontal="right"/>
    </xf>
    <xf numFmtId="0" fontId="3" fillId="4" borderId="33" xfId="0" applyFont="1" applyFill="1" applyBorder="1" applyAlignment="1">
      <alignment horizontal="center" vertical="top"/>
    </xf>
    <xf numFmtId="1" fontId="6" fillId="4" borderId="27" xfId="0" applyNumberFormat="1" applyFont="1" applyFill="1" applyBorder="1" applyAlignment="1">
      <alignment horizontal="right"/>
    </xf>
    <xf numFmtId="1" fontId="6" fillId="4" borderId="47" xfId="0" applyNumberFormat="1" applyFont="1" applyFill="1" applyBorder="1" applyAlignment="1">
      <alignment horizontal="right"/>
    </xf>
    <xf numFmtId="1" fontId="13" fillId="0" borderId="24" xfId="0" applyNumberFormat="1" applyFont="1" applyFill="1" applyBorder="1" applyAlignment="1">
      <alignment horizontal="right"/>
    </xf>
    <xf numFmtId="1" fontId="7" fillId="4" borderId="24" xfId="0" applyNumberFormat="1" applyFont="1" applyFill="1" applyBorder="1"/>
    <xf numFmtId="1" fontId="6" fillId="0" borderId="22" xfId="1" applyNumberFormat="1" applyFont="1" applyFill="1" applyBorder="1"/>
    <xf numFmtId="1" fontId="17" fillId="3" borderId="22" xfId="0" applyNumberFormat="1" applyFont="1" applyFill="1" applyBorder="1" applyAlignment="1">
      <alignment horizontal="right"/>
    </xf>
    <xf numFmtId="1" fontId="7" fillId="0" borderId="24" xfId="1" applyNumberFormat="1" applyFont="1" applyFill="1" applyBorder="1" applyAlignment="1">
      <alignment horizontal="center"/>
    </xf>
    <xf numFmtId="171" fontId="3" fillId="4" borderId="22" xfId="1" applyNumberFormat="1" applyFont="1" applyFill="1" applyBorder="1"/>
    <xf numFmtId="170" fontId="3" fillId="4" borderId="35" xfId="0" applyNumberFormat="1" applyFont="1" applyFill="1" applyBorder="1"/>
    <xf numFmtId="170" fontId="6" fillId="0" borderId="16" xfId="1" applyNumberFormat="1" applyFont="1" applyFill="1" applyBorder="1" applyAlignment="1">
      <alignment horizontal="right"/>
    </xf>
    <xf numFmtId="170" fontId="6" fillId="0" borderId="21" xfId="1" applyNumberFormat="1" applyFont="1" applyFill="1" applyBorder="1" applyAlignment="1">
      <alignment horizontal="right"/>
    </xf>
    <xf numFmtId="170" fontId="9" fillId="0" borderId="36" xfId="0" applyNumberFormat="1" applyFont="1" applyFill="1" applyBorder="1" applyAlignment="1">
      <alignment horizontal="right"/>
    </xf>
    <xf numFmtId="3" fontId="4" fillId="5" borderId="22" xfId="0" applyNumberFormat="1" applyFont="1" applyFill="1" applyBorder="1" applyAlignment="1">
      <alignment horizontal="center"/>
    </xf>
    <xf numFmtId="1" fontId="4" fillId="5" borderId="24" xfId="0" applyNumberFormat="1" applyFont="1" applyFill="1" applyBorder="1" applyAlignment="1">
      <alignment horizontal="center"/>
    </xf>
    <xf numFmtId="171" fontId="4" fillId="5" borderId="22" xfId="1" applyNumberFormat="1" applyFont="1" applyFill="1" applyBorder="1"/>
    <xf numFmtId="41" fontId="4" fillId="5" borderId="35" xfId="1" applyNumberFormat="1" applyFont="1" applyFill="1" applyBorder="1"/>
    <xf numFmtId="1" fontId="9" fillId="0" borderId="35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 horizontal="right"/>
    </xf>
    <xf numFmtId="171" fontId="3" fillId="4" borderId="27" xfId="1" applyNumberFormat="1" applyFont="1" applyFill="1" applyBorder="1"/>
    <xf numFmtId="170" fontId="6" fillId="0" borderId="27" xfId="1" applyNumberFormat="1" applyFont="1" applyFill="1" applyBorder="1" applyAlignment="1">
      <alignment horizontal="right"/>
    </xf>
    <xf numFmtId="170" fontId="6" fillId="0" borderId="47" xfId="1" applyNumberFormat="1" applyFont="1" applyFill="1" applyBorder="1" applyAlignment="1">
      <alignment horizontal="right"/>
    </xf>
    <xf numFmtId="170" fontId="8" fillId="0" borderId="46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3" fontId="3" fillId="2" borderId="1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71" fontId="3" fillId="2" borderId="13" xfId="1" applyNumberFormat="1" applyFont="1" applyFill="1" applyBorder="1"/>
    <xf numFmtId="170" fontId="3" fillId="2" borderId="3" xfId="0" applyNumberFormat="1" applyFont="1" applyFill="1" applyBorder="1"/>
    <xf numFmtId="170" fontId="6" fillId="5" borderId="13" xfId="0" applyNumberFormat="1" applyFont="1" applyFill="1" applyBorder="1" applyAlignment="1">
      <alignment horizontal="center"/>
    </xf>
    <xf numFmtId="170" fontId="8" fillId="5" borderId="13" xfId="0" applyNumberFormat="1" applyFont="1" applyFill="1" applyBorder="1" applyAlignment="1">
      <alignment horizontal="right"/>
    </xf>
    <xf numFmtId="3" fontId="4" fillId="13" borderId="13" xfId="0" applyNumberFormat="1" applyFont="1" applyFill="1" applyBorder="1" applyAlignment="1">
      <alignment horizontal="center" wrapText="1"/>
    </xf>
    <xf numFmtId="1" fontId="4" fillId="13" borderId="2" xfId="0" applyNumberFormat="1" applyFont="1" applyFill="1" applyBorder="1" applyAlignment="1">
      <alignment horizontal="center" vertical="top" wrapText="1"/>
    </xf>
    <xf numFmtId="165" fontId="4" fillId="13" borderId="13" xfId="1" applyNumberFormat="1" applyFont="1" applyFill="1" applyBorder="1" applyAlignment="1">
      <alignment horizontal="center" vertical="top" wrapText="1"/>
    </xf>
    <xf numFmtId="165" fontId="4" fillId="13" borderId="3" xfId="1" applyNumberFormat="1" applyFont="1" applyFill="1" applyBorder="1" applyAlignment="1">
      <alignment horizontal="center" vertical="center"/>
    </xf>
    <xf numFmtId="165" fontId="7" fillId="13" borderId="13" xfId="0" applyNumberFormat="1" applyFont="1" applyFill="1" applyBorder="1" applyAlignment="1">
      <alignment horizontal="center" vertical="center"/>
    </xf>
    <xf numFmtId="165" fontId="7" fillId="13" borderId="2" xfId="0" applyNumberFormat="1" applyFont="1" applyFill="1" applyBorder="1" applyAlignment="1">
      <alignment horizontal="center" vertical="center"/>
    </xf>
    <xf numFmtId="164" fontId="7" fillId="13" borderId="13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/>
    </xf>
    <xf numFmtId="165" fontId="4" fillId="5" borderId="16" xfId="0" applyNumberFormat="1" applyFont="1" applyFill="1" applyBorder="1"/>
    <xf numFmtId="165" fontId="4" fillId="5" borderId="36" xfId="0" applyNumberFormat="1" applyFont="1" applyFill="1" applyBorder="1"/>
    <xf numFmtId="41" fontId="6" fillId="5" borderId="16" xfId="0" applyNumberFormat="1" applyFont="1" applyFill="1" applyBorder="1" applyAlignment="1">
      <alignment horizontal="right"/>
    </xf>
    <xf numFmtId="41" fontId="6" fillId="5" borderId="21" xfId="0" applyNumberFormat="1" applyFont="1" applyFill="1" applyBorder="1" applyAlignment="1">
      <alignment horizontal="right"/>
    </xf>
    <xf numFmtId="170" fontId="8" fillId="0" borderId="36" xfId="0" applyNumberFormat="1" applyFont="1" applyFill="1" applyBorder="1" applyAlignment="1">
      <alignment horizontal="right"/>
    </xf>
    <xf numFmtId="0" fontId="4" fillId="5" borderId="24" xfId="0" applyFont="1" applyFill="1" applyBorder="1" applyAlignment="1">
      <alignment horizontal="center"/>
    </xf>
    <xf numFmtId="171" fontId="4" fillId="5" borderId="22" xfId="0" applyNumberFormat="1" applyFont="1" applyFill="1" applyBorder="1"/>
    <xf numFmtId="41" fontId="4" fillId="5" borderId="35" xfId="0" applyNumberFormat="1" applyFont="1" applyFill="1" applyBorder="1"/>
    <xf numFmtId="38" fontId="9" fillId="5" borderId="35" xfId="0" applyNumberFormat="1" applyFont="1" applyFill="1" applyBorder="1" applyAlignment="1">
      <alignment horizontal="right"/>
    </xf>
    <xf numFmtId="1" fontId="6" fillId="0" borderId="24" xfId="1" applyNumberFormat="1" applyFont="1" applyFill="1" applyBorder="1" applyAlignment="1">
      <alignment horizontal="right"/>
    </xf>
    <xf numFmtId="1" fontId="6" fillId="0" borderId="24" xfId="0" applyNumberFormat="1" applyFont="1" applyFill="1" applyBorder="1"/>
    <xf numFmtId="1" fontId="13" fillId="0" borderId="16" xfId="0" applyNumberFormat="1" applyFont="1" applyFill="1" applyBorder="1"/>
    <xf numFmtId="170" fontId="6" fillId="0" borderId="25" xfId="1" applyNumberFormat="1" applyFont="1" applyFill="1" applyBorder="1" applyAlignment="1">
      <alignment horizontal="right"/>
    </xf>
    <xf numFmtId="170" fontId="6" fillId="0" borderId="25" xfId="1" applyNumberFormat="1" applyFont="1" applyFill="1" applyBorder="1"/>
    <xf numFmtId="170" fontId="9" fillId="3" borderId="25" xfId="0" applyNumberFormat="1" applyFont="1" applyFill="1" applyBorder="1" applyAlignment="1">
      <alignment horizontal="right"/>
    </xf>
    <xf numFmtId="3" fontId="3" fillId="14" borderId="13" xfId="0" applyNumberFormat="1" applyFont="1" applyFill="1" applyBorder="1" applyAlignment="1">
      <alignment horizontal="center"/>
    </xf>
    <xf numFmtId="1" fontId="3" fillId="14" borderId="2" xfId="0" applyNumberFormat="1" applyFont="1" applyFill="1" applyBorder="1" applyAlignment="1">
      <alignment horizontal="center"/>
    </xf>
    <xf numFmtId="165" fontId="3" fillId="14" borderId="13" xfId="1" applyNumberFormat="1" applyFont="1" applyFill="1" applyBorder="1"/>
    <xf numFmtId="170" fontId="3" fillId="14" borderId="3" xfId="0" applyNumberFormat="1" applyFont="1" applyFill="1" applyBorder="1"/>
    <xf numFmtId="170" fontId="3" fillId="14" borderId="13" xfId="1" applyNumberFormat="1" applyFont="1" applyFill="1" applyBorder="1" applyAlignment="1">
      <alignment horizontal="right"/>
    </xf>
    <xf numFmtId="170" fontId="3" fillId="14" borderId="2" xfId="1" applyNumberFormat="1" applyFont="1" applyFill="1" applyBorder="1" applyAlignment="1">
      <alignment horizontal="center"/>
    </xf>
    <xf numFmtId="170" fontId="3" fillId="14" borderId="3" xfId="0" applyNumberFormat="1" applyFont="1" applyFill="1" applyBorder="1" applyAlignment="1">
      <alignment horizontal="right"/>
    </xf>
    <xf numFmtId="41" fontId="4" fillId="13" borderId="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71" fontId="4" fillId="0" borderId="16" xfId="0" applyNumberFormat="1" applyFont="1" applyFill="1" applyBorder="1"/>
    <xf numFmtId="1" fontId="4" fillId="4" borderId="36" xfId="0" applyNumberFormat="1" applyFont="1" applyFill="1" applyBorder="1"/>
    <xf numFmtId="1" fontId="7" fillId="3" borderId="20" xfId="0" applyNumberFormat="1" applyFont="1" applyFill="1" applyBorder="1" applyAlignment="1">
      <alignment horizontal="right"/>
    </xf>
    <xf numFmtId="1" fontId="7" fillId="3" borderId="19" xfId="0" applyNumberFormat="1" applyFont="1" applyFill="1" applyBorder="1" applyAlignment="1">
      <alignment horizontal="right"/>
    </xf>
    <xf numFmtId="1" fontId="12" fillId="4" borderId="34" xfId="0" applyNumberFormat="1" applyFont="1" applyFill="1" applyBorder="1" applyAlignment="1">
      <alignment horizontal="right"/>
    </xf>
    <xf numFmtId="1" fontId="7" fillId="3" borderId="27" xfId="0" applyNumberFormat="1" applyFont="1" applyFill="1" applyBorder="1" applyAlignment="1">
      <alignment horizontal="right"/>
    </xf>
    <xf numFmtId="1" fontId="6" fillId="0" borderId="22" xfId="0" applyNumberFormat="1" applyFont="1" applyFill="1" applyBorder="1"/>
    <xf numFmtId="1" fontId="12" fillId="0" borderId="22" xfId="0" applyNumberFormat="1" applyFont="1" applyFill="1" applyBorder="1" applyAlignment="1">
      <alignment horizontal="right" wrapText="1"/>
    </xf>
    <xf numFmtId="1" fontId="12" fillId="0" borderId="22" xfId="0" applyNumberFormat="1" applyFont="1" applyFill="1" applyBorder="1" applyAlignment="1">
      <alignment horizontal="center" wrapText="1"/>
    </xf>
    <xf numFmtId="1" fontId="7" fillId="3" borderId="22" xfId="1" applyNumberFormat="1" applyFont="1" applyFill="1" applyBorder="1" applyAlignment="1">
      <alignment horizontal="right"/>
    </xf>
    <xf numFmtId="1" fontId="7" fillId="3" borderId="24" xfId="1" applyNumberFormat="1" applyFont="1" applyFill="1" applyBorder="1"/>
    <xf numFmtId="3" fontId="4" fillId="0" borderId="27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71" fontId="4" fillId="0" borderId="27" xfId="1" applyNumberFormat="1" applyFont="1" applyFill="1" applyBorder="1"/>
    <xf numFmtId="1" fontId="7" fillId="4" borderId="46" xfId="0" applyNumberFormat="1" applyFont="1" applyFill="1" applyBorder="1"/>
    <xf numFmtId="1" fontId="6" fillId="4" borderId="24" xfId="0" applyNumberFormat="1" applyFont="1" applyFill="1" applyBorder="1"/>
    <xf numFmtId="1" fontId="8" fillId="4" borderId="35" xfId="0" applyNumberFormat="1" applyFont="1" applyFill="1" applyBorder="1" applyAlignment="1">
      <alignment horizontal="right"/>
    </xf>
    <xf numFmtId="0" fontId="3" fillId="4" borderId="45" xfId="0" applyFont="1" applyFill="1" applyBorder="1" applyAlignment="1">
      <alignment horizontal="left" vertical="top"/>
    </xf>
    <xf numFmtId="1" fontId="3" fillId="4" borderId="38" xfId="0" applyNumberFormat="1" applyFont="1" applyFill="1" applyBorder="1" applyAlignment="1">
      <alignment horizontal="center"/>
    </xf>
    <xf numFmtId="171" fontId="3" fillId="4" borderId="40" xfId="1" applyNumberFormat="1" applyFont="1" applyFill="1" applyBorder="1"/>
    <xf numFmtId="170" fontId="3" fillId="4" borderId="39" xfId="0" applyNumberFormat="1" applyFont="1" applyFill="1" applyBorder="1"/>
    <xf numFmtId="170" fontId="6" fillId="4" borderId="47" xfId="0" applyNumberFormat="1" applyFont="1" applyFill="1" applyBorder="1"/>
    <xf numFmtId="0" fontId="3" fillId="14" borderId="1" xfId="0" applyFont="1" applyFill="1" applyBorder="1" applyAlignment="1">
      <alignment horizontal="left" vertical="top"/>
    </xf>
    <xf numFmtId="171" fontId="3" fillId="14" borderId="13" xfId="1" applyNumberFormat="1" applyFont="1" applyFill="1" applyBorder="1"/>
    <xf numFmtId="170" fontId="6" fillId="14" borderId="13" xfId="0" applyNumberFormat="1" applyFont="1" applyFill="1" applyBorder="1" applyAlignment="1">
      <alignment horizontal="right"/>
    </xf>
    <xf numFmtId="170" fontId="6" fillId="14" borderId="13" xfId="0" applyNumberFormat="1" applyFont="1" applyFill="1" applyBorder="1"/>
    <xf numFmtId="170" fontId="8" fillId="14" borderId="13" xfId="0" applyNumberFormat="1" applyFont="1" applyFill="1" applyBorder="1" applyAlignment="1">
      <alignment horizontal="right"/>
    </xf>
    <xf numFmtId="175" fontId="4" fillId="13" borderId="3" xfId="0" applyNumberFormat="1" applyFont="1" applyFill="1" applyBorder="1" applyAlignment="1">
      <alignment horizontal="center" vertical="center"/>
    </xf>
    <xf numFmtId="171" fontId="4" fillId="0" borderId="16" xfId="1" applyNumberFormat="1" applyFont="1" applyFill="1" applyBorder="1"/>
    <xf numFmtId="1" fontId="7" fillId="4" borderId="36" xfId="0" applyNumberFormat="1" applyFont="1" applyFill="1" applyBorder="1"/>
    <xf numFmtId="1" fontId="6" fillId="4" borderId="48" xfId="0" applyNumberFormat="1" applyFont="1" applyFill="1" applyBorder="1" applyAlignment="1">
      <alignment horizontal="right"/>
    </xf>
    <xf numFmtId="1" fontId="3" fillId="4" borderId="0" xfId="0" applyNumberFormat="1" applyFont="1" applyFill="1" applyBorder="1"/>
    <xf numFmtId="1" fontId="12" fillId="4" borderId="43" xfId="0" applyNumberFormat="1" applyFont="1" applyFill="1" applyBorder="1" applyAlignment="1">
      <alignment horizontal="right"/>
    </xf>
    <xf numFmtId="1" fontId="13" fillId="0" borderId="22" xfId="0" applyNumberFormat="1" applyFont="1" applyFill="1" applyBorder="1"/>
    <xf numFmtId="170" fontId="3" fillId="3" borderId="48" xfId="0" applyNumberFormat="1" applyFont="1" applyFill="1" applyBorder="1" applyAlignment="1">
      <alignment horizontal="right"/>
    </xf>
    <xf numFmtId="170" fontId="3" fillId="3" borderId="0" xfId="0" applyNumberFormat="1" applyFont="1" applyFill="1" applyBorder="1" applyAlignment="1">
      <alignment horizontal="right"/>
    </xf>
    <xf numFmtId="170" fontId="3" fillId="4" borderId="43" xfId="0" applyNumberFormat="1" applyFont="1" applyFill="1" applyBorder="1" applyAlignment="1">
      <alignment horizontal="right"/>
    </xf>
    <xf numFmtId="0" fontId="0" fillId="0" borderId="8" xfId="0" applyFill="1" applyBorder="1"/>
    <xf numFmtId="170" fontId="9" fillId="14" borderId="13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center"/>
    </xf>
    <xf numFmtId="165" fontId="3" fillId="0" borderId="16" xfId="1" applyNumberFormat="1" applyFont="1" applyFill="1" applyBorder="1"/>
    <xf numFmtId="1" fontId="3" fillId="0" borderId="36" xfId="0" applyNumberFormat="1" applyFont="1" applyFill="1" applyBorder="1"/>
    <xf numFmtId="1" fontId="6" fillId="0" borderId="28" xfId="0" applyNumberFormat="1" applyFont="1" applyFill="1" applyBorder="1" applyAlignment="1">
      <alignment horizontal="right"/>
    </xf>
    <xf numFmtId="1" fontId="6" fillId="0" borderId="30" xfId="0" applyNumberFormat="1" applyFont="1" applyFill="1" applyBorder="1"/>
    <xf numFmtId="1" fontId="6" fillId="0" borderId="20" xfId="0" applyNumberFormat="1" applyFont="1" applyFill="1" applyBorder="1" applyAlignment="1">
      <alignment horizontal="right"/>
    </xf>
    <xf numFmtId="165" fontId="3" fillId="4" borderId="22" xfId="1" applyNumberFormat="1" applyFont="1" applyFill="1" applyBorder="1"/>
    <xf numFmtId="1" fontId="3" fillId="4" borderId="22" xfId="0" applyNumberFormat="1" applyFont="1" applyFill="1" applyBorder="1"/>
    <xf numFmtId="1" fontId="6" fillId="0" borderId="7" xfId="0" applyNumberFormat="1" applyFont="1" applyFill="1" applyBorder="1" applyAlignment="1">
      <alignment horizontal="right"/>
    </xf>
    <xf numFmtId="1" fontId="6" fillId="0" borderId="37" xfId="0" applyNumberFormat="1" applyFont="1" applyFill="1" applyBorder="1"/>
    <xf numFmtId="1" fontId="9" fillId="0" borderId="22" xfId="0" applyNumberFormat="1" applyFont="1" applyFill="1" applyBorder="1" applyAlignment="1">
      <alignment horizontal="right"/>
    </xf>
    <xf numFmtId="0" fontId="3" fillId="4" borderId="55" xfId="0" applyFont="1" applyFill="1" applyBorder="1" applyAlignment="1">
      <alignment horizontal="left" vertical="top"/>
    </xf>
    <xf numFmtId="0" fontId="3" fillId="4" borderId="56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 vertical="top"/>
    </xf>
    <xf numFmtId="0" fontId="3" fillId="4" borderId="41" xfId="0" applyFont="1" applyFill="1" applyBorder="1" applyAlignment="1">
      <alignment horizontal="left" vertical="top"/>
    </xf>
    <xf numFmtId="3" fontId="3" fillId="4" borderId="48" xfId="0" applyNumberFormat="1" applyFont="1" applyFill="1" applyBorder="1" applyAlignment="1">
      <alignment horizontal="center"/>
    </xf>
    <xf numFmtId="165" fontId="3" fillId="4" borderId="48" xfId="1" applyNumberFormat="1" applyFont="1" applyFill="1" applyBorder="1"/>
    <xf numFmtId="170" fontId="3" fillId="4" borderId="43" xfId="0" applyNumberFormat="1" applyFont="1" applyFill="1" applyBorder="1"/>
    <xf numFmtId="170" fontId="6" fillId="0" borderId="56" xfId="0" applyNumberFormat="1" applyFont="1" applyFill="1" applyBorder="1" applyAlignment="1">
      <alignment horizontal="right"/>
    </xf>
    <xf numFmtId="170" fontId="6" fillId="0" borderId="26" xfId="0" applyNumberFormat="1" applyFont="1" applyFill="1" applyBorder="1"/>
    <xf numFmtId="170" fontId="9" fillId="0" borderId="40" xfId="0" applyNumberFormat="1" applyFont="1" applyFill="1" applyBorder="1" applyAlignment="1">
      <alignment horizontal="right"/>
    </xf>
    <xf numFmtId="170" fontId="8" fillId="14" borderId="13" xfId="0" applyNumberFormat="1" applyFont="1" applyFill="1" applyBorder="1" applyAlignment="1">
      <alignment horizontal="right" wrapText="1"/>
    </xf>
    <xf numFmtId="170" fontId="8" fillId="14" borderId="2" xfId="0" applyNumberFormat="1" applyFont="1" applyFill="1" applyBorder="1" applyAlignment="1">
      <alignment horizontal="center" wrapText="1"/>
    </xf>
    <xf numFmtId="170" fontId="6" fillId="14" borderId="3" xfId="0" applyNumberFormat="1" applyFont="1" applyFill="1" applyBorder="1" applyAlignment="1">
      <alignment horizontal="right"/>
    </xf>
    <xf numFmtId="3" fontId="3" fillId="12" borderId="13" xfId="0" applyNumberFormat="1" applyFont="1" applyFill="1" applyBorder="1" applyAlignment="1">
      <alignment horizontal="center"/>
    </xf>
    <xf numFmtId="1" fontId="3" fillId="12" borderId="2" xfId="0" applyNumberFormat="1" applyFont="1" applyFill="1" applyBorder="1" applyAlignment="1">
      <alignment horizontal="center"/>
    </xf>
    <xf numFmtId="165" fontId="3" fillId="12" borderId="13" xfId="1" applyNumberFormat="1" applyFont="1" applyFill="1" applyBorder="1"/>
    <xf numFmtId="170" fontId="3" fillId="12" borderId="3" xfId="0" applyNumberFormat="1" applyFont="1" applyFill="1" applyBorder="1"/>
    <xf numFmtId="170" fontId="6" fillId="12" borderId="13" xfId="0" applyNumberFormat="1" applyFont="1" applyFill="1" applyBorder="1" applyAlignment="1">
      <alignment horizontal="right"/>
    </xf>
    <xf numFmtId="170" fontId="6" fillId="12" borderId="13" xfId="0" applyNumberFormat="1" applyFont="1" applyFill="1" applyBorder="1"/>
    <xf numFmtId="170" fontId="9" fillId="12" borderId="13" xfId="0" applyNumberFormat="1" applyFont="1" applyFill="1" applyBorder="1" applyAlignment="1">
      <alignment horizontal="right"/>
    </xf>
    <xf numFmtId="41" fontId="7" fillId="4" borderId="0" xfId="0" applyNumberFormat="1" applyFont="1" applyFill="1" applyBorder="1" applyAlignment="1">
      <alignment horizontal="right"/>
    </xf>
    <xf numFmtId="41" fontId="7" fillId="3" borderId="0" xfId="0" applyNumberFormat="1" applyFont="1" applyFill="1" applyBorder="1"/>
    <xf numFmtId="164" fontId="17" fillId="4" borderId="0" xfId="0" applyNumberFormat="1" applyFont="1" applyFill="1" applyBorder="1" applyAlignment="1">
      <alignment horizontal="right"/>
    </xf>
    <xf numFmtId="0" fontId="3" fillId="15" borderId="1" xfId="0" applyFont="1" applyFill="1" applyBorder="1" applyAlignment="1">
      <alignment horizontal="left" vertical="top"/>
    </xf>
    <xf numFmtId="3" fontId="4" fillId="15" borderId="13" xfId="0" applyNumberFormat="1" applyFont="1" applyFill="1" applyBorder="1" applyAlignment="1">
      <alignment horizontal="center" wrapText="1"/>
    </xf>
    <xf numFmtId="1" fontId="4" fillId="15" borderId="2" xfId="0" applyNumberFormat="1" applyFont="1" applyFill="1" applyBorder="1" applyAlignment="1">
      <alignment horizontal="center" vertical="top" wrapText="1"/>
    </xf>
    <xf numFmtId="165" fontId="4" fillId="15" borderId="13" xfId="1" applyNumberFormat="1" applyFont="1" applyFill="1" applyBorder="1" applyAlignment="1">
      <alignment horizontal="center" vertical="top" wrapText="1"/>
    </xf>
    <xf numFmtId="165" fontId="4" fillId="15" borderId="3" xfId="1" applyNumberFormat="1" applyFont="1" applyFill="1" applyBorder="1" applyAlignment="1">
      <alignment horizontal="center" vertical="center"/>
    </xf>
    <xf numFmtId="165" fontId="7" fillId="15" borderId="13" xfId="0" applyNumberFormat="1" applyFont="1" applyFill="1" applyBorder="1" applyAlignment="1">
      <alignment horizontal="center" vertical="center"/>
    </xf>
    <xf numFmtId="165" fontId="7" fillId="15" borderId="2" xfId="0" applyNumberFormat="1" applyFont="1" applyFill="1" applyBorder="1" applyAlignment="1">
      <alignment horizontal="center" vertical="center"/>
    </xf>
    <xf numFmtId="164" fontId="7" fillId="15" borderId="13" xfId="0" applyNumberFormat="1" applyFont="1" applyFill="1" applyBorder="1" applyAlignment="1">
      <alignment horizontal="center" vertical="center"/>
    </xf>
    <xf numFmtId="165" fontId="4" fillId="2" borderId="16" xfId="1" applyNumberFormat="1" applyFont="1" applyFill="1" applyBorder="1"/>
    <xf numFmtId="165" fontId="4" fillId="2" borderId="36" xfId="1" applyNumberFormat="1" applyFont="1" applyFill="1" applyBorder="1"/>
    <xf numFmtId="175" fontId="6" fillId="5" borderId="48" xfId="0" applyNumberFormat="1" applyFont="1" applyFill="1" applyBorder="1" applyAlignment="1">
      <alignment horizontal="right"/>
    </xf>
    <xf numFmtId="175" fontId="6" fillId="5" borderId="0" xfId="0" applyNumberFormat="1" applyFont="1" applyFill="1" applyBorder="1"/>
    <xf numFmtId="164" fontId="17" fillId="5" borderId="43" xfId="0" applyNumberFormat="1" applyFont="1" applyFill="1" applyBorder="1" applyAlignment="1">
      <alignment horizontal="right"/>
    </xf>
    <xf numFmtId="1" fontId="17" fillId="0" borderId="22" xfId="0" applyNumberFormat="1" applyFont="1" applyFill="1" applyBorder="1" applyAlignment="1">
      <alignment horizontal="right"/>
    </xf>
    <xf numFmtId="1" fontId="4" fillId="4" borderId="24" xfId="0" applyNumberFormat="1" applyFont="1" applyFill="1" applyBorder="1" applyAlignment="1">
      <alignment horizontal="center"/>
    </xf>
    <xf numFmtId="171" fontId="4" fillId="4" borderId="22" xfId="1" applyNumberFormat="1" applyFont="1" applyFill="1" applyBorder="1"/>
    <xf numFmtId="170" fontId="6" fillId="4" borderId="22" xfId="0" applyNumberFormat="1" applyFont="1" applyFill="1" applyBorder="1"/>
    <xf numFmtId="170" fontId="9" fillId="4" borderId="22" xfId="0" applyNumberFormat="1" applyFont="1" applyFill="1" applyBorder="1" applyAlignment="1">
      <alignment horizontal="right"/>
    </xf>
    <xf numFmtId="171" fontId="4" fillId="2" borderId="22" xfId="1" applyNumberFormat="1" applyFont="1" applyFill="1" applyBorder="1"/>
    <xf numFmtId="170" fontId="4" fillId="2" borderId="35" xfId="1" applyNumberFormat="1" applyFont="1" applyFill="1" applyBorder="1"/>
    <xf numFmtId="170" fontId="6" fillId="2" borderId="22" xfId="0" applyNumberFormat="1" applyFont="1" applyFill="1" applyBorder="1" applyAlignment="1">
      <alignment horizontal="right"/>
    </xf>
    <xf numFmtId="170" fontId="6" fillId="2" borderId="22" xfId="0" applyNumberFormat="1" applyFont="1" applyFill="1" applyBorder="1"/>
    <xf numFmtId="170" fontId="17" fillId="2" borderId="22" xfId="0" applyNumberFormat="1" applyFont="1" applyFill="1" applyBorder="1" applyAlignment="1">
      <alignment horizontal="right"/>
    </xf>
    <xf numFmtId="170" fontId="8" fillId="0" borderId="22" xfId="0" applyNumberFormat="1" applyFont="1" applyBorder="1" applyAlignment="1">
      <alignment horizontal="right"/>
    </xf>
    <xf numFmtId="170" fontId="18" fillId="0" borderId="22" xfId="0" applyNumberFormat="1" applyFont="1" applyBorder="1"/>
    <xf numFmtId="170" fontId="9" fillId="3" borderId="22" xfId="0" applyNumberFormat="1" applyFont="1" applyFill="1" applyBorder="1" applyAlignment="1">
      <alignment horizontal="right"/>
    </xf>
    <xf numFmtId="165" fontId="3" fillId="2" borderId="22" xfId="1" applyNumberFormat="1" applyFont="1" applyFill="1" applyBorder="1"/>
    <xf numFmtId="41" fontId="3" fillId="2" borderId="35" xfId="0" applyNumberFormat="1" applyFont="1" applyFill="1" applyBorder="1"/>
    <xf numFmtId="166" fontId="3" fillId="4" borderId="24" xfId="0" applyNumberFormat="1" applyFont="1" applyFill="1" applyBorder="1" applyAlignment="1">
      <alignment horizontal="center"/>
    </xf>
    <xf numFmtId="166" fontId="4" fillId="4" borderId="22" xfId="1" applyNumberFormat="1" applyFont="1" applyFill="1" applyBorder="1"/>
    <xf numFmtId="1" fontId="4" fillId="4" borderId="35" xfId="0" applyNumberFormat="1" applyFont="1" applyFill="1" applyBorder="1"/>
    <xf numFmtId="1" fontId="7" fillId="0" borderId="22" xfId="1" applyNumberFormat="1" applyFont="1" applyFill="1" applyBorder="1" applyAlignment="1">
      <alignment horizontal="center"/>
    </xf>
    <xf numFmtId="1" fontId="6" fillId="4" borderId="22" xfId="0" applyNumberFormat="1" applyFont="1" applyFill="1" applyBorder="1"/>
    <xf numFmtId="1" fontId="12" fillId="3" borderId="22" xfId="0" applyNumberFormat="1" applyFont="1" applyFill="1" applyBorder="1" applyAlignment="1">
      <alignment horizontal="right"/>
    </xf>
    <xf numFmtId="166" fontId="3" fillId="4" borderId="47" xfId="0" applyNumberFormat="1" applyFont="1" applyFill="1" applyBorder="1" applyAlignment="1">
      <alignment horizontal="center"/>
    </xf>
    <xf numFmtId="166" fontId="3" fillId="4" borderId="27" xfId="1" applyNumberFormat="1" applyFont="1" applyFill="1" applyBorder="1"/>
    <xf numFmtId="170" fontId="6" fillId="4" borderId="24" xfId="0" applyNumberFormat="1" applyFont="1" applyFill="1" applyBorder="1"/>
    <xf numFmtId="170" fontId="8" fillId="3" borderId="22" xfId="0" applyNumberFormat="1" applyFont="1" applyFill="1" applyBorder="1" applyAlignment="1">
      <alignment horizontal="right"/>
    </xf>
    <xf numFmtId="0" fontId="0" fillId="2" borderId="35" xfId="0" applyFill="1" applyBorder="1"/>
    <xf numFmtId="165" fontId="7" fillId="2" borderId="24" xfId="1" applyNumberFormat="1" applyFont="1" applyFill="1" applyBorder="1" applyAlignment="1">
      <alignment horizontal="center"/>
    </xf>
    <xf numFmtId="164" fontId="17" fillId="2" borderId="22" xfId="0" applyNumberFormat="1" applyFont="1" applyFill="1" applyBorder="1" applyAlignment="1">
      <alignment horizontal="right"/>
    </xf>
    <xf numFmtId="1" fontId="0" fillId="0" borderId="35" xfId="0" applyNumberFormat="1" applyFill="1" applyBorder="1"/>
    <xf numFmtId="1" fontId="0" fillId="0" borderId="35" xfId="0" applyNumberFormat="1" applyBorder="1"/>
    <xf numFmtId="170" fontId="3" fillId="3" borderId="47" xfId="0" applyNumberFormat="1" applyFont="1" applyFill="1" applyBorder="1"/>
    <xf numFmtId="3" fontId="4" fillId="15" borderId="13" xfId="0" applyNumberFormat="1" applyFont="1" applyFill="1" applyBorder="1" applyAlignment="1">
      <alignment horizontal="center"/>
    </xf>
    <xf numFmtId="1" fontId="4" fillId="15" borderId="2" xfId="0" applyNumberFormat="1" applyFont="1" applyFill="1" applyBorder="1" applyAlignment="1">
      <alignment horizontal="center"/>
    </xf>
    <xf numFmtId="165" fontId="4" fillId="15" borderId="13" xfId="1" applyNumberFormat="1" applyFont="1" applyFill="1" applyBorder="1"/>
    <xf numFmtId="170" fontId="3" fillId="15" borderId="3" xfId="0" applyNumberFormat="1" applyFont="1" applyFill="1" applyBorder="1"/>
    <xf numFmtId="170" fontId="6" fillId="15" borderId="13" xfId="0" applyNumberFormat="1" applyFont="1" applyFill="1" applyBorder="1" applyAlignment="1">
      <alignment horizontal="right"/>
    </xf>
    <xf numFmtId="170" fontId="6" fillId="15" borderId="13" xfId="0" applyNumberFormat="1" applyFont="1" applyFill="1" applyBorder="1"/>
    <xf numFmtId="170" fontId="9" fillId="15" borderId="13" xfId="0" applyNumberFormat="1" applyFont="1" applyFill="1" applyBorder="1" applyAlignment="1">
      <alignment horizontal="right"/>
    </xf>
    <xf numFmtId="165" fontId="4" fillId="0" borderId="0" xfId="1" applyNumberFormat="1" applyFont="1" applyFill="1" applyBorder="1"/>
    <xf numFmtId="170" fontId="6" fillId="0" borderId="0" xfId="0" applyNumberFormat="1" applyFont="1" applyFill="1" applyBorder="1"/>
    <xf numFmtId="170" fontId="9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/>
    <xf numFmtId="0" fontId="3" fillId="16" borderId="13" xfId="0" applyFont="1" applyFill="1" applyBorder="1" applyAlignment="1">
      <alignment horizontal="left" vertical="top"/>
    </xf>
    <xf numFmtId="3" fontId="4" fillId="16" borderId="13" xfId="0" applyNumberFormat="1" applyFont="1" applyFill="1" applyBorder="1" applyAlignment="1">
      <alignment horizontal="center" vertical="top" wrapText="1"/>
    </xf>
    <xf numFmtId="1" fontId="4" fillId="16" borderId="2" xfId="0" applyNumberFormat="1" applyFont="1" applyFill="1" applyBorder="1" applyAlignment="1">
      <alignment horizontal="center" vertical="top" wrapText="1"/>
    </xf>
    <xf numFmtId="165" fontId="4" fillId="16" borderId="13" xfId="1" applyNumberFormat="1" applyFont="1" applyFill="1" applyBorder="1" applyAlignment="1">
      <alignment horizontal="center" vertical="top" wrapText="1"/>
    </xf>
    <xf numFmtId="165" fontId="4" fillId="16" borderId="2" xfId="1" applyNumberFormat="1" applyFont="1" applyFill="1" applyBorder="1" applyAlignment="1">
      <alignment horizontal="center" vertical="center"/>
    </xf>
    <xf numFmtId="165" fontId="7" fillId="16" borderId="13" xfId="0" applyNumberFormat="1" applyFont="1" applyFill="1" applyBorder="1" applyAlignment="1">
      <alignment horizontal="center" vertical="center"/>
    </xf>
    <xf numFmtId="165" fontId="7" fillId="16" borderId="2" xfId="0" applyNumberFormat="1" applyFont="1" applyFill="1" applyBorder="1" applyAlignment="1">
      <alignment horizontal="center" vertical="center"/>
    </xf>
    <xf numFmtId="164" fontId="7" fillId="16" borderId="13" xfId="0" applyNumberFormat="1" applyFont="1" applyFill="1" applyBorder="1" applyAlignment="1">
      <alignment horizontal="center" vertical="center"/>
    </xf>
    <xf numFmtId="165" fontId="4" fillId="2" borderId="16" xfId="1" applyNumberFormat="1" applyFont="1" applyFill="1" applyBorder="1" applyAlignment="1">
      <alignment horizontal="center"/>
    </xf>
    <xf numFmtId="165" fontId="4" fillId="2" borderId="36" xfId="1" applyNumberFormat="1" applyFont="1" applyFill="1" applyBorder="1" applyAlignment="1">
      <alignment horizontal="center"/>
    </xf>
    <xf numFmtId="165" fontId="7" fillId="2" borderId="16" xfId="1" applyNumberFormat="1" applyFont="1" applyFill="1" applyBorder="1" applyAlignment="1">
      <alignment horizontal="right"/>
    </xf>
    <xf numFmtId="165" fontId="7" fillId="2" borderId="21" xfId="1" applyNumberFormat="1" applyFont="1" applyFill="1" applyBorder="1"/>
    <xf numFmtId="164" fontId="0" fillId="2" borderId="16" xfId="0" applyNumberFormat="1" applyFont="1" applyFill="1" applyBorder="1" applyAlignment="1">
      <alignment horizontal="right"/>
    </xf>
    <xf numFmtId="165" fontId="4" fillId="0" borderId="16" xfId="1" applyNumberFormat="1" applyFont="1" applyFill="1" applyBorder="1" applyAlignment="1">
      <alignment horizontal="center"/>
    </xf>
    <xf numFmtId="1" fontId="4" fillId="0" borderId="36" xfId="1" applyNumberFormat="1" applyFont="1" applyFill="1" applyBorder="1" applyAlignment="1">
      <alignment horizontal="center"/>
    </xf>
    <xf numFmtId="1" fontId="7" fillId="0" borderId="21" xfId="1" applyNumberFormat="1" applyFont="1" applyFill="1" applyBorder="1"/>
    <xf numFmtId="165" fontId="4" fillId="0" borderId="22" xfId="1" applyNumberFormat="1" applyFont="1" applyFill="1" applyBorder="1" applyAlignment="1">
      <alignment horizontal="center"/>
    </xf>
    <xf numFmtId="1" fontId="4" fillId="0" borderId="35" xfId="1" applyNumberFormat="1" applyFont="1" applyFill="1" applyBorder="1" applyAlignment="1">
      <alignment horizontal="center"/>
    </xf>
    <xf numFmtId="0" fontId="0" fillId="4" borderId="48" xfId="0" applyFill="1" applyBorder="1"/>
    <xf numFmtId="165" fontId="4" fillId="2" borderId="22" xfId="1" applyNumberFormat="1" applyFont="1" applyFill="1" applyBorder="1" applyAlignment="1">
      <alignment horizontal="center"/>
    </xf>
    <xf numFmtId="165" fontId="4" fillId="2" borderId="35" xfId="1" applyNumberFormat="1" applyFont="1" applyFill="1" applyBorder="1" applyAlignment="1">
      <alignment horizontal="center"/>
    </xf>
    <xf numFmtId="166" fontId="12" fillId="5" borderId="22" xfId="0" applyNumberFormat="1" applyFont="1" applyFill="1" applyBorder="1" applyAlignment="1">
      <alignment horizontal="right"/>
    </xf>
    <xf numFmtId="5" fontId="3" fillId="4" borderId="35" xfId="0" applyNumberFormat="1" applyFont="1" applyFill="1" applyBorder="1"/>
    <xf numFmtId="5" fontId="3" fillId="4" borderId="22" xfId="0" applyNumberFormat="1" applyFont="1" applyFill="1" applyBorder="1" applyAlignment="1">
      <alignment horizontal="right"/>
    </xf>
    <xf numFmtId="5" fontId="3" fillId="4" borderId="24" xfId="0" applyNumberFormat="1" applyFont="1" applyFill="1" applyBorder="1"/>
    <xf numFmtId="1" fontId="3" fillId="2" borderId="21" xfId="0" applyNumberFormat="1" applyFont="1" applyFill="1" applyBorder="1" applyAlignment="1">
      <alignment horizontal="center"/>
    </xf>
    <xf numFmtId="171" fontId="3" fillId="2" borderId="16" xfId="1" applyNumberFormat="1" applyFont="1" applyFill="1" applyBorder="1"/>
    <xf numFmtId="41" fontId="3" fillId="2" borderId="36" xfId="0" applyNumberFormat="1" applyFont="1" applyFill="1" applyBorder="1"/>
    <xf numFmtId="41" fontId="7" fillId="2" borderId="24" xfId="1" applyNumberFormat="1" applyFont="1" applyFill="1" applyBorder="1"/>
    <xf numFmtId="164" fontId="0" fillId="2" borderId="22" xfId="0" applyNumberFormat="1" applyFont="1" applyFill="1" applyBorder="1" applyAlignment="1">
      <alignment horizontal="right"/>
    </xf>
    <xf numFmtId="171" fontId="3" fillId="0" borderId="16" xfId="1" applyNumberFormat="1" applyFont="1" applyFill="1" applyBorder="1"/>
    <xf numFmtId="1" fontId="7" fillId="0" borderId="24" xfId="1" applyNumberFormat="1" applyFont="1" applyFill="1" applyBorder="1"/>
    <xf numFmtId="1" fontId="0" fillId="0" borderId="22" xfId="0" applyNumberFormat="1" applyFont="1" applyFill="1" applyBorder="1" applyAlignment="1">
      <alignment horizontal="right"/>
    </xf>
    <xf numFmtId="0" fontId="3" fillId="0" borderId="22" xfId="0" quotePrefix="1" applyFont="1" applyFill="1" applyBorder="1" applyAlignment="1">
      <alignment horizontal="left" vertical="top"/>
    </xf>
    <xf numFmtId="1" fontId="7" fillId="0" borderId="35" xfId="0" applyNumberFormat="1" applyFont="1" applyFill="1" applyBorder="1"/>
    <xf numFmtId="41" fontId="4" fillId="2" borderId="35" xfId="1" applyNumberFormat="1" applyFont="1" applyFill="1" applyBorder="1"/>
    <xf numFmtId="0" fontId="4" fillId="0" borderId="22" xfId="0" applyFont="1" applyFill="1" applyBorder="1" applyAlignment="1">
      <alignment horizontal="left" vertical="top"/>
    </xf>
    <xf numFmtId="170" fontId="6" fillId="0" borderId="16" xfId="0" applyNumberFormat="1" applyFont="1" applyFill="1" applyBorder="1" applyAlignment="1">
      <alignment horizontal="right"/>
    </xf>
    <xf numFmtId="170" fontId="6" fillId="0" borderId="21" xfId="0" applyNumberFormat="1" applyFont="1" applyFill="1" applyBorder="1"/>
    <xf numFmtId="41" fontId="4" fillId="5" borderId="22" xfId="0" applyNumberFormat="1" applyFont="1" applyFill="1" applyBorder="1" applyAlignment="1">
      <alignment horizontal="right"/>
    </xf>
    <xf numFmtId="41" fontId="4" fillId="5" borderId="24" xfId="0" applyNumberFormat="1" applyFont="1" applyFill="1" applyBorder="1"/>
    <xf numFmtId="171" fontId="3" fillId="0" borderId="22" xfId="1" applyNumberFormat="1" applyFont="1" applyFill="1" applyBorder="1"/>
    <xf numFmtId="1" fontId="3" fillId="0" borderId="35" xfId="0" applyNumberFormat="1" applyFont="1" applyFill="1" applyBorder="1"/>
    <xf numFmtId="1" fontId="7" fillId="0" borderId="24" xfId="0" applyNumberFormat="1" applyFont="1" applyFill="1" applyBorder="1"/>
    <xf numFmtId="170" fontId="6" fillId="0" borderId="24" xfId="0" applyNumberFormat="1" applyFont="1" applyFill="1" applyBorder="1"/>
    <xf numFmtId="171" fontId="3" fillId="2" borderId="22" xfId="1" applyNumberFormat="1" applyFont="1" applyFill="1" applyBorder="1"/>
    <xf numFmtId="41" fontId="6" fillId="5" borderId="24" xfId="0" applyNumberFormat="1" applyFont="1" applyFill="1" applyBorder="1"/>
    <xf numFmtId="172" fontId="8" fillId="5" borderId="22" xfId="0" applyNumberFormat="1" applyFont="1" applyFill="1" applyBorder="1" applyAlignment="1">
      <alignment horizontal="right"/>
    </xf>
    <xf numFmtId="173" fontId="7" fillId="2" borderId="22" xfId="1" applyNumberFormat="1" applyFont="1" applyFill="1" applyBorder="1" applyAlignment="1">
      <alignment horizontal="right"/>
    </xf>
    <xf numFmtId="173" fontId="7" fillId="2" borderId="24" xfId="1" applyNumberFormat="1" applyFont="1" applyFill="1" applyBorder="1"/>
    <xf numFmtId="0" fontId="3" fillId="0" borderId="3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173" fontId="4" fillId="2" borderId="35" xfId="1" applyNumberFormat="1" applyFont="1" applyFill="1" applyBorder="1"/>
    <xf numFmtId="1" fontId="7" fillId="3" borderId="47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right"/>
    </xf>
    <xf numFmtId="1" fontId="6" fillId="3" borderId="24" xfId="0" applyNumberFormat="1" applyFont="1" applyFill="1" applyBorder="1"/>
    <xf numFmtId="1" fontId="6" fillId="3" borderId="16" xfId="0" applyNumberFormat="1" applyFont="1" applyFill="1" applyBorder="1" applyAlignment="1">
      <alignment horizontal="right"/>
    </xf>
    <xf numFmtId="1" fontId="6" fillId="3" borderId="21" xfId="0" applyNumberFormat="1" applyFont="1" applyFill="1" applyBorder="1"/>
    <xf numFmtId="170" fontId="6" fillId="3" borderId="48" xfId="0" applyNumberFormat="1" applyFont="1" applyFill="1" applyBorder="1" applyAlignment="1">
      <alignment horizontal="right"/>
    </xf>
    <xf numFmtId="170" fontId="6" fillId="3" borderId="0" xfId="0" applyNumberFormat="1" applyFont="1" applyFill="1" applyBorder="1" applyAlignment="1">
      <alignment horizontal="center"/>
    </xf>
    <xf numFmtId="3" fontId="3" fillId="16" borderId="13" xfId="0" applyNumberFormat="1" applyFont="1" applyFill="1" applyBorder="1" applyAlignment="1">
      <alignment horizontal="center"/>
    </xf>
    <xf numFmtId="1" fontId="3" fillId="16" borderId="2" xfId="0" applyNumberFormat="1" applyFont="1" applyFill="1" applyBorder="1" applyAlignment="1">
      <alignment horizontal="center"/>
    </xf>
    <xf numFmtId="165" fontId="3" fillId="16" borderId="13" xfId="1" applyNumberFormat="1" applyFont="1" applyFill="1" applyBorder="1"/>
    <xf numFmtId="170" fontId="3" fillId="16" borderId="3" xfId="0" applyNumberFormat="1" applyFont="1" applyFill="1" applyBorder="1"/>
    <xf numFmtId="170" fontId="6" fillId="16" borderId="13" xfId="0" applyNumberFormat="1" applyFont="1" applyFill="1" applyBorder="1" applyAlignment="1">
      <alignment horizontal="right"/>
    </xf>
    <xf numFmtId="170" fontId="6" fillId="16" borderId="13" xfId="0" applyNumberFormat="1" applyFont="1" applyFill="1" applyBorder="1" applyAlignment="1">
      <alignment horizontal="center"/>
    </xf>
    <xf numFmtId="170" fontId="8" fillId="16" borderId="13" xfId="0" applyNumberFormat="1" applyFont="1" applyFill="1" applyBorder="1" applyAlignment="1">
      <alignment horizontal="right"/>
    </xf>
    <xf numFmtId="0" fontId="0" fillId="3" borderId="0" xfId="0" applyFill="1"/>
    <xf numFmtId="0" fontId="19" fillId="4" borderId="0" xfId="0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4" fillId="0" borderId="3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3" fillId="4" borderId="45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16" borderId="1" xfId="0" applyFont="1" applyFill="1" applyBorder="1" applyAlignment="1">
      <alignment horizontal="left" vertical="top"/>
    </xf>
    <xf numFmtId="0" fontId="3" fillId="16" borderId="2" xfId="0" applyFont="1" applyFill="1" applyBorder="1" applyAlignment="1">
      <alignment horizontal="left" vertical="top"/>
    </xf>
    <xf numFmtId="0" fontId="3" fillId="16" borderId="3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left" vertical="top"/>
    </xf>
    <xf numFmtId="0" fontId="3" fillId="4" borderId="24" xfId="0" applyFont="1" applyFill="1" applyBorder="1" applyAlignment="1">
      <alignment horizontal="left" vertical="top"/>
    </xf>
    <xf numFmtId="0" fontId="3" fillId="4" borderId="35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4" fillId="0" borderId="3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3" xfId="0" quotePrefix="1" applyFont="1" applyFill="1" applyBorder="1" applyAlignment="1">
      <alignment horizontal="center" vertical="top"/>
    </xf>
    <xf numFmtId="0" fontId="3" fillId="0" borderId="24" xfId="0" quotePrefix="1" applyFont="1" applyFill="1" applyBorder="1" applyAlignment="1">
      <alignment horizontal="center" vertical="top"/>
    </xf>
    <xf numFmtId="0" fontId="3" fillId="0" borderId="35" xfId="0" quotePrefix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15" borderId="1" xfId="0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5" borderId="42" xfId="0" applyFont="1" applyFill="1" applyBorder="1" applyAlignment="1">
      <alignment horizontal="left" vertical="top"/>
    </xf>
    <xf numFmtId="0" fontId="3" fillId="5" borderId="19" xfId="0" applyFont="1" applyFill="1" applyBorder="1" applyAlignment="1">
      <alignment horizontal="left" vertical="top"/>
    </xf>
    <xf numFmtId="0" fontId="3" fillId="5" borderId="34" xfId="0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4" fillId="4" borderId="35" xfId="0" applyFont="1" applyFill="1" applyBorder="1" applyAlignment="1">
      <alignment horizontal="center" vertical="top"/>
    </xf>
    <xf numFmtId="0" fontId="3" fillId="14" borderId="1" xfId="0" applyFont="1" applyFill="1" applyBorder="1" applyAlignment="1">
      <alignment horizontal="left" vertical="top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3" borderId="1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center"/>
    </xf>
    <xf numFmtId="0" fontId="3" fillId="13" borderId="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0" borderId="5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15" borderId="1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top"/>
    </xf>
    <xf numFmtId="0" fontId="3" fillId="5" borderId="24" xfId="0" applyFont="1" applyFill="1" applyBorder="1" applyAlignment="1">
      <alignment horizontal="left" vertical="top"/>
    </xf>
    <xf numFmtId="0" fontId="3" fillId="5" borderId="3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 vertical="top"/>
    </xf>
    <xf numFmtId="0" fontId="3" fillId="11" borderId="2" xfId="0" applyFont="1" applyFill="1" applyBorder="1" applyAlignment="1">
      <alignment horizontal="left" vertical="top"/>
    </xf>
    <xf numFmtId="0" fontId="3" fillId="11" borderId="3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top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4" fillId="4" borderId="3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vertical="top"/>
    </xf>
    <xf numFmtId="0" fontId="4" fillId="4" borderId="24" xfId="0" applyFont="1" applyFill="1" applyBorder="1" applyAlignment="1">
      <alignment vertical="top"/>
    </xf>
    <xf numFmtId="0" fontId="4" fillId="4" borderId="35" xfId="0" applyFont="1" applyFill="1" applyBorder="1" applyAlignment="1">
      <alignment vertical="top"/>
    </xf>
    <xf numFmtId="0" fontId="3" fillId="10" borderId="1" xfId="0" applyFont="1" applyFill="1" applyBorder="1" applyAlignment="1">
      <alignment horizontal="left" vertical="top"/>
    </xf>
    <xf numFmtId="0" fontId="3" fillId="10" borderId="2" xfId="0" applyFont="1" applyFill="1" applyBorder="1" applyAlignment="1">
      <alignment horizontal="left" vertical="top"/>
    </xf>
    <xf numFmtId="0" fontId="3" fillId="10" borderId="3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top"/>
    </xf>
    <xf numFmtId="0" fontId="3" fillId="9" borderId="2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/>
    </xf>
    <xf numFmtId="0" fontId="3" fillId="8" borderId="3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2" fillId="2" borderId="14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3" fillId="0" borderId="23" xfId="0" quotePrefix="1" applyFont="1" applyFill="1" applyBorder="1" applyAlignment="1">
      <alignment horizontal="left" vertical="top"/>
    </xf>
    <xf numFmtId="0" fontId="3" fillId="0" borderId="24" xfId="0" quotePrefix="1" applyFont="1" applyFill="1" applyBorder="1" applyAlignment="1">
      <alignment horizontal="left" vertical="top"/>
    </xf>
    <xf numFmtId="0" fontId="0" fillId="0" borderId="24" xfId="0" applyBorder="1" applyAlignment="1">
      <alignment horizontal="left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 wrapText="1"/>
    </xf>
    <xf numFmtId="3" fontId="14" fillId="4" borderId="5" xfId="0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left"/>
    </xf>
    <xf numFmtId="3" fontId="14" fillId="3" borderId="0" xfId="0" applyNumberFormat="1" applyFont="1" applyFill="1" applyBorder="1" applyAlignment="1">
      <alignment horizontal="left"/>
    </xf>
    <xf numFmtId="165" fontId="14" fillId="3" borderId="0" xfId="0" applyNumberFormat="1" applyFont="1" applyFill="1" applyBorder="1"/>
    <xf numFmtId="165" fontId="21" fillId="4" borderId="0" xfId="0" applyNumberFormat="1" applyFont="1" applyFill="1" applyBorder="1" applyAlignment="1">
      <alignment horizontal="right"/>
    </xf>
    <xf numFmtId="165" fontId="10" fillId="4" borderId="0" xfId="0" applyNumberFormat="1" applyFont="1" applyFill="1" applyBorder="1"/>
    <xf numFmtId="164" fontId="22" fillId="3" borderId="0" xfId="0" applyNumberFormat="1" applyFont="1" applyFill="1" applyAlignment="1">
      <alignment horizontal="right"/>
    </xf>
    <xf numFmtId="0" fontId="22" fillId="3" borderId="0" xfId="0" applyFont="1" applyFill="1" applyBorder="1"/>
    <xf numFmtId="0" fontId="22" fillId="0" borderId="0" xfId="0" applyFont="1" applyBorder="1"/>
    <xf numFmtId="0" fontId="22" fillId="0" borderId="0" xfId="0" applyFont="1"/>
    <xf numFmtId="0" fontId="14" fillId="4" borderId="10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 wrapText="1"/>
    </xf>
    <xf numFmtId="3" fontId="14" fillId="4" borderId="11" xfId="0" applyNumberFormat="1" applyFont="1" applyFill="1" applyBorder="1" applyAlignment="1">
      <alignment horizontal="right"/>
    </xf>
    <xf numFmtId="3" fontId="14" fillId="4" borderId="12" xfId="0" applyNumberFormat="1" applyFont="1" applyFill="1" applyBorder="1" applyAlignment="1">
      <alignment horizontal="left"/>
    </xf>
    <xf numFmtId="168" fontId="14" fillId="3" borderId="0" xfId="0" applyNumberFormat="1" applyFont="1" applyFill="1" applyBorder="1"/>
    <xf numFmtId="165" fontId="10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3" fontId="14" fillId="4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left"/>
    </xf>
    <xf numFmtId="1" fontId="14" fillId="3" borderId="8" xfId="0" applyNumberFormat="1" applyFont="1" applyFill="1" applyBorder="1" applyAlignment="1">
      <alignment horizontal="left"/>
    </xf>
    <xf numFmtId="3" fontId="14" fillId="3" borderId="4" xfId="0" applyNumberFormat="1" applyFont="1" applyFill="1" applyBorder="1" applyAlignment="1">
      <alignment horizontal="left"/>
    </xf>
    <xf numFmtId="3" fontId="14" fillId="3" borderId="5" xfId="0" applyNumberFormat="1" applyFont="1" applyFill="1" applyBorder="1" applyAlignment="1">
      <alignment horizontal="left"/>
    </xf>
    <xf numFmtId="1" fontId="14" fillId="3" borderId="7" xfId="0" applyNumberFormat="1" applyFont="1" applyFill="1" applyBorder="1" applyAlignment="1">
      <alignment horizontal="left"/>
    </xf>
    <xf numFmtId="165" fontId="14" fillId="3" borderId="9" xfId="0" applyNumberFormat="1" applyFont="1" applyFill="1" applyBorder="1" applyAlignment="1">
      <alignment horizontal="center"/>
    </xf>
    <xf numFmtId="165" fontId="14" fillId="3" borderId="12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14" fillId="3" borderId="45" xfId="0" applyNumberFormat="1" applyFont="1" applyFill="1" applyBorder="1" applyAlignment="1">
      <alignment horizontal="left" vertical="top"/>
    </xf>
    <xf numFmtId="165" fontId="14" fillId="3" borderId="58" xfId="0" applyNumberFormat="1" applyFont="1" applyFill="1" applyBorder="1" applyAlignment="1">
      <alignment horizontal="left" vertical="top"/>
    </xf>
    <xf numFmtId="3" fontId="4" fillId="3" borderId="2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11"/>
  <sheetViews>
    <sheetView tabSelected="1" zoomScaleNormal="100" workbookViewId="0">
      <selection sqref="A1:L1"/>
    </sheetView>
  </sheetViews>
  <sheetFormatPr defaultRowHeight="14.4"/>
  <cols>
    <col min="1" max="1" width="4.44140625" customWidth="1"/>
    <col min="2" max="2" width="13" customWidth="1"/>
    <col min="3" max="3" width="28.88671875" bestFit="1" customWidth="1"/>
    <col min="4" max="4" width="5.6640625" customWidth="1"/>
    <col min="5" max="5" width="6.33203125" customWidth="1"/>
    <col min="6" max="6" width="10.5546875" customWidth="1"/>
    <col min="7" max="7" width="6.5546875" customWidth="1"/>
    <col min="8" max="8" width="11" customWidth="1"/>
    <col min="9" max="9" width="11.6640625" customWidth="1"/>
    <col min="10" max="10" width="14.6640625" style="774" bestFit="1" customWidth="1"/>
    <col min="11" max="11" width="12.88671875" hidden="1" customWidth="1"/>
    <col min="12" max="12" width="17.44140625" style="14" bestFit="1" customWidth="1"/>
    <col min="13" max="17" width="9.109375" style="3"/>
    <col min="18" max="222" width="9.109375" style="4"/>
    <col min="257" max="257" width="4.44140625" customWidth="1"/>
    <col min="258" max="258" width="13" customWidth="1"/>
    <col min="259" max="259" width="28.88671875" bestFit="1" customWidth="1"/>
    <col min="260" max="260" width="5.6640625" customWidth="1"/>
    <col min="261" max="261" width="6.33203125" customWidth="1"/>
    <col min="262" max="262" width="10.5546875" customWidth="1"/>
    <col min="263" max="263" width="6.5546875" customWidth="1"/>
    <col min="264" max="264" width="11" customWidth="1"/>
    <col min="265" max="265" width="11.6640625" customWidth="1"/>
    <col min="266" max="266" width="14.6640625" bestFit="1" customWidth="1"/>
    <col min="267" max="267" width="0" hidden="1" customWidth="1"/>
    <col min="268" max="268" width="17.44140625" bestFit="1" customWidth="1"/>
    <col min="513" max="513" width="4.44140625" customWidth="1"/>
    <col min="514" max="514" width="13" customWidth="1"/>
    <col min="515" max="515" width="28.88671875" bestFit="1" customWidth="1"/>
    <col min="516" max="516" width="5.6640625" customWidth="1"/>
    <col min="517" max="517" width="6.33203125" customWidth="1"/>
    <col min="518" max="518" width="10.5546875" customWidth="1"/>
    <col min="519" max="519" width="6.5546875" customWidth="1"/>
    <col min="520" max="520" width="11" customWidth="1"/>
    <col min="521" max="521" width="11.6640625" customWidth="1"/>
    <col min="522" max="522" width="14.6640625" bestFit="1" customWidth="1"/>
    <col min="523" max="523" width="0" hidden="1" customWidth="1"/>
    <col min="524" max="524" width="17.44140625" bestFit="1" customWidth="1"/>
    <col min="769" max="769" width="4.44140625" customWidth="1"/>
    <col min="770" max="770" width="13" customWidth="1"/>
    <col min="771" max="771" width="28.88671875" bestFit="1" customWidth="1"/>
    <col min="772" max="772" width="5.6640625" customWidth="1"/>
    <col min="773" max="773" width="6.33203125" customWidth="1"/>
    <col min="774" max="774" width="10.5546875" customWidth="1"/>
    <col min="775" max="775" width="6.5546875" customWidth="1"/>
    <col min="776" max="776" width="11" customWidth="1"/>
    <col min="777" max="777" width="11.6640625" customWidth="1"/>
    <col min="778" max="778" width="14.6640625" bestFit="1" customWidth="1"/>
    <col min="779" max="779" width="0" hidden="1" customWidth="1"/>
    <col min="780" max="780" width="17.44140625" bestFit="1" customWidth="1"/>
    <col min="1025" max="1025" width="4.44140625" customWidth="1"/>
    <col min="1026" max="1026" width="13" customWidth="1"/>
    <col min="1027" max="1027" width="28.88671875" bestFit="1" customWidth="1"/>
    <col min="1028" max="1028" width="5.6640625" customWidth="1"/>
    <col min="1029" max="1029" width="6.33203125" customWidth="1"/>
    <col min="1030" max="1030" width="10.5546875" customWidth="1"/>
    <col min="1031" max="1031" width="6.5546875" customWidth="1"/>
    <col min="1032" max="1032" width="11" customWidth="1"/>
    <col min="1033" max="1033" width="11.6640625" customWidth="1"/>
    <col min="1034" max="1034" width="14.6640625" bestFit="1" customWidth="1"/>
    <col min="1035" max="1035" width="0" hidden="1" customWidth="1"/>
    <col min="1036" max="1036" width="17.44140625" bestFit="1" customWidth="1"/>
    <col min="1281" max="1281" width="4.44140625" customWidth="1"/>
    <col min="1282" max="1282" width="13" customWidth="1"/>
    <col min="1283" max="1283" width="28.88671875" bestFit="1" customWidth="1"/>
    <col min="1284" max="1284" width="5.6640625" customWidth="1"/>
    <col min="1285" max="1285" width="6.33203125" customWidth="1"/>
    <col min="1286" max="1286" width="10.5546875" customWidth="1"/>
    <col min="1287" max="1287" width="6.5546875" customWidth="1"/>
    <col min="1288" max="1288" width="11" customWidth="1"/>
    <col min="1289" max="1289" width="11.6640625" customWidth="1"/>
    <col min="1290" max="1290" width="14.6640625" bestFit="1" customWidth="1"/>
    <col min="1291" max="1291" width="0" hidden="1" customWidth="1"/>
    <col min="1292" max="1292" width="17.44140625" bestFit="1" customWidth="1"/>
    <col min="1537" max="1537" width="4.44140625" customWidth="1"/>
    <col min="1538" max="1538" width="13" customWidth="1"/>
    <col min="1539" max="1539" width="28.88671875" bestFit="1" customWidth="1"/>
    <col min="1540" max="1540" width="5.6640625" customWidth="1"/>
    <col min="1541" max="1541" width="6.33203125" customWidth="1"/>
    <col min="1542" max="1542" width="10.5546875" customWidth="1"/>
    <col min="1543" max="1543" width="6.5546875" customWidth="1"/>
    <col min="1544" max="1544" width="11" customWidth="1"/>
    <col min="1545" max="1545" width="11.6640625" customWidth="1"/>
    <col min="1546" max="1546" width="14.6640625" bestFit="1" customWidth="1"/>
    <col min="1547" max="1547" width="0" hidden="1" customWidth="1"/>
    <col min="1548" max="1548" width="17.44140625" bestFit="1" customWidth="1"/>
    <col min="1793" max="1793" width="4.44140625" customWidth="1"/>
    <col min="1794" max="1794" width="13" customWidth="1"/>
    <col min="1795" max="1795" width="28.88671875" bestFit="1" customWidth="1"/>
    <col min="1796" max="1796" width="5.6640625" customWidth="1"/>
    <col min="1797" max="1797" width="6.33203125" customWidth="1"/>
    <col min="1798" max="1798" width="10.5546875" customWidth="1"/>
    <col min="1799" max="1799" width="6.5546875" customWidth="1"/>
    <col min="1800" max="1800" width="11" customWidth="1"/>
    <col min="1801" max="1801" width="11.6640625" customWidth="1"/>
    <col min="1802" max="1802" width="14.6640625" bestFit="1" customWidth="1"/>
    <col min="1803" max="1803" width="0" hidden="1" customWidth="1"/>
    <col min="1804" max="1804" width="17.44140625" bestFit="1" customWidth="1"/>
    <col min="2049" max="2049" width="4.44140625" customWidth="1"/>
    <col min="2050" max="2050" width="13" customWidth="1"/>
    <col min="2051" max="2051" width="28.88671875" bestFit="1" customWidth="1"/>
    <col min="2052" max="2052" width="5.6640625" customWidth="1"/>
    <col min="2053" max="2053" width="6.33203125" customWidth="1"/>
    <col min="2054" max="2054" width="10.5546875" customWidth="1"/>
    <col min="2055" max="2055" width="6.5546875" customWidth="1"/>
    <col min="2056" max="2056" width="11" customWidth="1"/>
    <col min="2057" max="2057" width="11.6640625" customWidth="1"/>
    <col min="2058" max="2058" width="14.6640625" bestFit="1" customWidth="1"/>
    <col min="2059" max="2059" width="0" hidden="1" customWidth="1"/>
    <col min="2060" max="2060" width="17.44140625" bestFit="1" customWidth="1"/>
    <col min="2305" max="2305" width="4.44140625" customWidth="1"/>
    <col min="2306" max="2306" width="13" customWidth="1"/>
    <col min="2307" max="2307" width="28.88671875" bestFit="1" customWidth="1"/>
    <col min="2308" max="2308" width="5.6640625" customWidth="1"/>
    <col min="2309" max="2309" width="6.33203125" customWidth="1"/>
    <col min="2310" max="2310" width="10.5546875" customWidth="1"/>
    <col min="2311" max="2311" width="6.5546875" customWidth="1"/>
    <col min="2312" max="2312" width="11" customWidth="1"/>
    <col min="2313" max="2313" width="11.6640625" customWidth="1"/>
    <col min="2314" max="2314" width="14.6640625" bestFit="1" customWidth="1"/>
    <col min="2315" max="2315" width="0" hidden="1" customWidth="1"/>
    <col min="2316" max="2316" width="17.44140625" bestFit="1" customWidth="1"/>
    <col min="2561" max="2561" width="4.44140625" customWidth="1"/>
    <col min="2562" max="2562" width="13" customWidth="1"/>
    <col min="2563" max="2563" width="28.88671875" bestFit="1" customWidth="1"/>
    <col min="2564" max="2564" width="5.6640625" customWidth="1"/>
    <col min="2565" max="2565" width="6.33203125" customWidth="1"/>
    <col min="2566" max="2566" width="10.5546875" customWidth="1"/>
    <col min="2567" max="2567" width="6.5546875" customWidth="1"/>
    <col min="2568" max="2568" width="11" customWidth="1"/>
    <col min="2569" max="2569" width="11.6640625" customWidth="1"/>
    <col min="2570" max="2570" width="14.6640625" bestFit="1" customWidth="1"/>
    <col min="2571" max="2571" width="0" hidden="1" customWidth="1"/>
    <col min="2572" max="2572" width="17.44140625" bestFit="1" customWidth="1"/>
    <col min="2817" max="2817" width="4.44140625" customWidth="1"/>
    <col min="2818" max="2818" width="13" customWidth="1"/>
    <col min="2819" max="2819" width="28.88671875" bestFit="1" customWidth="1"/>
    <col min="2820" max="2820" width="5.6640625" customWidth="1"/>
    <col min="2821" max="2821" width="6.33203125" customWidth="1"/>
    <col min="2822" max="2822" width="10.5546875" customWidth="1"/>
    <col min="2823" max="2823" width="6.5546875" customWidth="1"/>
    <col min="2824" max="2824" width="11" customWidth="1"/>
    <col min="2825" max="2825" width="11.6640625" customWidth="1"/>
    <col min="2826" max="2826" width="14.6640625" bestFit="1" customWidth="1"/>
    <col min="2827" max="2827" width="0" hidden="1" customWidth="1"/>
    <col min="2828" max="2828" width="17.44140625" bestFit="1" customWidth="1"/>
    <col min="3073" max="3073" width="4.44140625" customWidth="1"/>
    <col min="3074" max="3074" width="13" customWidth="1"/>
    <col min="3075" max="3075" width="28.88671875" bestFit="1" customWidth="1"/>
    <col min="3076" max="3076" width="5.6640625" customWidth="1"/>
    <col min="3077" max="3077" width="6.33203125" customWidth="1"/>
    <col min="3078" max="3078" width="10.5546875" customWidth="1"/>
    <col min="3079" max="3079" width="6.5546875" customWidth="1"/>
    <col min="3080" max="3080" width="11" customWidth="1"/>
    <col min="3081" max="3081" width="11.6640625" customWidth="1"/>
    <col min="3082" max="3082" width="14.6640625" bestFit="1" customWidth="1"/>
    <col min="3083" max="3083" width="0" hidden="1" customWidth="1"/>
    <col min="3084" max="3084" width="17.44140625" bestFit="1" customWidth="1"/>
    <col min="3329" max="3329" width="4.44140625" customWidth="1"/>
    <col min="3330" max="3330" width="13" customWidth="1"/>
    <col min="3331" max="3331" width="28.88671875" bestFit="1" customWidth="1"/>
    <col min="3332" max="3332" width="5.6640625" customWidth="1"/>
    <col min="3333" max="3333" width="6.33203125" customWidth="1"/>
    <col min="3334" max="3334" width="10.5546875" customWidth="1"/>
    <col min="3335" max="3335" width="6.5546875" customWidth="1"/>
    <col min="3336" max="3336" width="11" customWidth="1"/>
    <col min="3337" max="3337" width="11.6640625" customWidth="1"/>
    <col min="3338" max="3338" width="14.6640625" bestFit="1" customWidth="1"/>
    <col min="3339" max="3339" width="0" hidden="1" customWidth="1"/>
    <col min="3340" max="3340" width="17.44140625" bestFit="1" customWidth="1"/>
    <col min="3585" max="3585" width="4.44140625" customWidth="1"/>
    <col min="3586" max="3586" width="13" customWidth="1"/>
    <col min="3587" max="3587" width="28.88671875" bestFit="1" customWidth="1"/>
    <col min="3588" max="3588" width="5.6640625" customWidth="1"/>
    <col min="3589" max="3589" width="6.33203125" customWidth="1"/>
    <col min="3590" max="3590" width="10.5546875" customWidth="1"/>
    <col min="3591" max="3591" width="6.5546875" customWidth="1"/>
    <col min="3592" max="3592" width="11" customWidth="1"/>
    <col min="3593" max="3593" width="11.6640625" customWidth="1"/>
    <col min="3594" max="3594" width="14.6640625" bestFit="1" customWidth="1"/>
    <col min="3595" max="3595" width="0" hidden="1" customWidth="1"/>
    <col min="3596" max="3596" width="17.44140625" bestFit="1" customWidth="1"/>
    <col min="3841" max="3841" width="4.44140625" customWidth="1"/>
    <col min="3842" max="3842" width="13" customWidth="1"/>
    <col min="3843" max="3843" width="28.88671875" bestFit="1" customWidth="1"/>
    <col min="3844" max="3844" width="5.6640625" customWidth="1"/>
    <col min="3845" max="3845" width="6.33203125" customWidth="1"/>
    <col min="3846" max="3846" width="10.5546875" customWidth="1"/>
    <col min="3847" max="3847" width="6.5546875" customWidth="1"/>
    <col min="3848" max="3848" width="11" customWidth="1"/>
    <col min="3849" max="3849" width="11.6640625" customWidth="1"/>
    <col min="3850" max="3850" width="14.6640625" bestFit="1" customWidth="1"/>
    <col min="3851" max="3851" width="0" hidden="1" customWidth="1"/>
    <col min="3852" max="3852" width="17.44140625" bestFit="1" customWidth="1"/>
    <col min="4097" max="4097" width="4.44140625" customWidth="1"/>
    <col min="4098" max="4098" width="13" customWidth="1"/>
    <col min="4099" max="4099" width="28.88671875" bestFit="1" customWidth="1"/>
    <col min="4100" max="4100" width="5.6640625" customWidth="1"/>
    <col min="4101" max="4101" width="6.33203125" customWidth="1"/>
    <col min="4102" max="4102" width="10.5546875" customWidth="1"/>
    <col min="4103" max="4103" width="6.5546875" customWidth="1"/>
    <col min="4104" max="4104" width="11" customWidth="1"/>
    <col min="4105" max="4105" width="11.6640625" customWidth="1"/>
    <col min="4106" max="4106" width="14.6640625" bestFit="1" customWidth="1"/>
    <col min="4107" max="4107" width="0" hidden="1" customWidth="1"/>
    <col min="4108" max="4108" width="17.44140625" bestFit="1" customWidth="1"/>
    <col min="4353" max="4353" width="4.44140625" customWidth="1"/>
    <col min="4354" max="4354" width="13" customWidth="1"/>
    <col min="4355" max="4355" width="28.88671875" bestFit="1" customWidth="1"/>
    <col min="4356" max="4356" width="5.6640625" customWidth="1"/>
    <col min="4357" max="4357" width="6.33203125" customWidth="1"/>
    <col min="4358" max="4358" width="10.5546875" customWidth="1"/>
    <col min="4359" max="4359" width="6.5546875" customWidth="1"/>
    <col min="4360" max="4360" width="11" customWidth="1"/>
    <col min="4361" max="4361" width="11.6640625" customWidth="1"/>
    <col min="4362" max="4362" width="14.6640625" bestFit="1" customWidth="1"/>
    <col min="4363" max="4363" width="0" hidden="1" customWidth="1"/>
    <col min="4364" max="4364" width="17.44140625" bestFit="1" customWidth="1"/>
    <col min="4609" max="4609" width="4.44140625" customWidth="1"/>
    <col min="4610" max="4610" width="13" customWidth="1"/>
    <col min="4611" max="4611" width="28.88671875" bestFit="1" customWidth="1"/>
    <col min="4612" max="4612" width="5.6640625" customWidth="1"/>
    <col min="4613" max="4613" width="6.33203125" customWidth="1"/>
    <col min="4614" max="4614" width="10.5546875" customWidth="1"/>
    <col min="4615" max="4615" width="6.5546875" customWidth="1"/>
    <col min="4616" max="4616" width="11" customWidth="1"/>
    <col min="4617" max="4617" width="11.6640625" customWidth="1"/>
    <col min="4618" max="4618" width="14.6640625" bestFit="1" customWidth="1"/>
    <col min="4619" max="4619" width="0" hidden="1" customWidth="1"/>
    <col min="4620" max="4620" width="17.44140625" bestFit="1" customWidth="1"/>
    <col min="4865" max="4865" width="4.44140625" customWidth="1"/>
    <col min="4866" max="4866" width="13" customWidth="1"/>
    <col min="4867" max="4867" width="28.88671875" bestFit="1" customWidth="1"/>
    <col min="4868" max="4868" width="5.6640625" customWidth="1"/>
    <col min="4869" max="4869" width="6.33203125" customWidth="1"/>
    <col min="4870" max="4870" width="10.5546875" customWidth="1"/>
    <col min="4871" max="4871" width="6.5546875" customWidth="1"/>
    <col min="4872" max="4872" width="11" customWidth="1"/>
    <col min="4873" max="4873" width="11.6640625" customWidth="1"/>
    <col min="4874" max="4874" width="14.6640625" bestFit="1" customWidth="1"/>
    <col min="4875" max="4875" width="0" hidden="1" customWidth="1"/>
    <col min="4876" max="4876" width="17.44140625" bestFit="1" customWidth="1"/>
    <col min="5121" max="5121" width="4.44140625" customWidth="1"/>
    <col min="5122" max="5122" width="13" customWidth="1"/>
    <col min="5123" max="5123" width="28.88671875" bestFit="1" customWidth="1"/>
    <col min="5124" max="5124" width="5.6640625" customWidth="1"/>
    <col min="5125" max="5125" width="6.33203125" customWidth="1"/>
    <col min="5126" max="5126" width="10.5546875" customWidth="1"/>
    <col min="5127" max="5127" width="6.5546875" customWidth="1"/>
    <col min="5128" max="5128" width="11" customWidth="1"/>
    <col min="5129" max="5129" width="11.6640625" customWidth="1"/>
    <col min="5130" max="5130" width="14.6640625" bestFit="1" customWidth="1"/>
    <col min="5131" max="5131" width="0" hidden="1" customWidth="1"/>
    <col min="5132" max="5132" width="17.44140625" bestFit="1" customWidth="1"/>
    <col min="5377" max="5377" width="4.44140625" customWidth="1"/>
    <col min="5378" max="5378" width="13" customWidth="1"/>
    <col min="5379" max="5379" width="28.88671875" bestFit="1" customWidth="1"/>
    <col min="5380" max="5380" width="5.6640625" customWidth="1"/>
    <col min="5381" max="5381" width="6.33203125" customWidth="1"/>
    <col min="5382" max="5382" width="10.5546875" customWidth="1"/>
    <col min="5383" max="5383" width="6.5546875" customWidth="1"/>
    <col min="5384" max="5384" width="11" customWidth="1"/>
    <col min="5385" max="5385" width="11.6640625" customWidth="1"/>
    <col min="5386" max="5386" width="14.6640625" bestFit="1" customWidth="1"/>
    <col min="5387" max="5387" width="0" hidden="1" customWidth="1"/>
    <col min="5388" max="5388" width="17.44140625" bestFit="1" customWidth="1"/>
    <col min="5633" max="5633" width="4.44140625" customWidth="1"/>
    <col min="5634" max="5634" width="13" customWidth="1"/>
    <col min="5635" max="5635" width="28.88671875" bestFit="1" customWidth="1"/>
    <col min="5636" max="5636" width="5.6640625" customWidth="1"/>
    <col min="5637" max="5637" width="6.33203125" customWidth="1"/>
    <col min="5638" max="5638" width="10.5546875" customWidth="1"/>
    <col min="5639" max="5639" width="6.5546875" customWidth="1"/>
    <col min="5640" max="5640" width="11" customWidth="1"/>
    <col min="5641" max="5641" width="11.6640625" customWidth="1"/>
    <col min="5642" max="5642" width="14.6640625" bestFit="1" customWidth="1"/>
    <col min="5643" max="5643" width="0" hidden="1" customWidth="1"/>
    <col min="5644" max="5644" width="17.44140625" bestFit="1" customWidth="1"/>
    <col min="5889" max="5889" width="4.44140625" customWidth="1"/>
    <col min="5890" max="5890" width="13" customWidth="1"/>
    <col min="5891" max="5891" width="28.88671875" bestFit="1" customWidth="1"/>
    <col min="5892" max="5892" width="5.6640625" customWidth="1"/>
    <col min="5893" max="5893" width="6.33203125" customWidth="1"/>
    <col min="5894" max="5894" width="10.5546875" customWidth="1"/>
    <col min="5895" max="5895" width="6.5546875" customWidth="1"/>
    <col min="5896" max="5896" width="11" customWidth="1"/>
    <col min="5897" max="5897" width="11.6640625" customWidth="1"/>
    <col min="5898" max="5898" width="14.6640625" bestFit="1" customWidth="1"/>
    <col min="5899" max="5899" width="0" hidden="1" customWidth="1"/>
    <col min="5900" max="5900" width="17.44140625" bestFit="1" customWidth="1"/>
    <col min="6145" max="6145" width="4.44140625" customWidth="1"/>
    <col min="6146" max="6146" width="13" customWidth="1"/>
    <col min="6147" max="6147" width="28.88671875" bestFit="1" customWidth="1"/>
    <col min="6148" max="6148" width="5.6640625" customWidth="1"/>
    <col min="6149" max="6149" width="6.33203125" customWidth="1"/>
    <col min="6150" max="6150" width="10.5546875" customWidth="1"/>
    <col min="6151" max="6151" width="6.5546875" customWidth="1"/>
    <col min="6152" max="6152" width="11" customWidth="1"/>
    <col min="6153" max="6153" width="11.6640625" customWidth="1"/>
    <col min="6154" max="6154" width="14.6640625" bestFit="1" customWidth="1"/>
    <col min="6155" max="6155" width="0" hidden="1" customWidth="1"/>
    <col min="6156" max="6156" width="17.44140625" bestFit="1" customWidth="1"/>
    <col min="6401" max="6401" width="4.44140625" customWidth="1"/>
    <col min="6402" max="6402" width="13" customWidth="1"/>
    <col min="6403" max="6403" width="28.88671875" bestFit="1" customWidth="1"/>
    <col min="6404" max="6404" width="5.6640625" customWidth="1"/>
    <col min="6405" max="6405" width="6.33203125" customWidth="1"/>
    <col min="6406" max="6406" width="10.5546875" customWidth="1"/>
    <col min="6407" max="6407" width="6.5546875" customWidth="1"/>
    <col min="6408" max="6408" width="11" customWidth="1"/>
    <col min="6409" max="6409" width="11.6640625" customWidth="1"/>
    <col min="6410" max="6410" width="14.6640625" bestFit="1" customWidth="1"/>
    <col min="6411" max="6411" width="0" hidden="1" customWidth="1"/>
    <col min="6412" max="6412" width="17.44140625" bestFit="1" customWidth="1"/>
    <col min="6657" max="6657" width="4.44140625" customWidth="1"/>
    <col min="6658" max="6658" width="13" customWidth="1"/>
    <col min="6659" max="6659" width="28.88671875" bestFit="1" customWidth="1"/>
    <col min="6660" max="6660" width="5.6640625" customWidth="1"/>
    <col min="6661" max="6661" width="6.33203125" customWidth="1"/>
    <col min="6662" max="6662" width="10.5546875" customWidth="1"/>
    <col min="6663" max="6663" width="6.5546875" customWidth="1"/>
    <col min="6664" max="6664" width="11" customWidth="1"/>
    <col min="6665" max="6665" width="11.6640625" customWidth="1"/>
    <col min="6666" max="6666" width="14.6640625" bestFit="1" customWidth="1"/>
    <col min="6667" max="6667" width="0" hidden="1" customWidth="1"/>
    <col min="6668" max="6668" width="17.44140625" bestFit="1" customWidth="1"/>
    <col min="6913" max="6913" width="4.44140625" customWidth="1"/>
    <col min="6914" max="6914" width="13" customWidth="1"/>
    <col min="6915" max="6915" width="28.88671875" bestFit="1" customWidth="1"/>
    <col min="6916" max="6916" width="5.6640625" customWidth="1"/>
    <col min="6917" max="6917" width="6.33203125" customWidth="1"/>
    <col min="6918" max="6918" width="10.5546875" customWidth="1"/>
    <col min="6919" max="6919" width="6.5546875" customWidth="1"/>
    <col min="6920" max="6920" width="11" customWidth="1"/>
    <col min="6921" max="6921" width="11.6640625" customWidth="1"/>
    <col min="6922" max="6922" width="14.6640625" bestFit="1" customWidth="1"/>
    <col min="6923" max="6923" width="0" hidden="1" customWidth="1"/>
    <col min="6924" max="6924" width="17.44140625" bestFit="1" customWidth="1"/>
    <col min="7169" max="7169" width="4.44140625" customWidth="1"/>
    <col min="7170" max="7170" width="13" customWidth="1"/>
    <col min="7171" max="7171" width="28.88671875" bestFit="1" customWidth="1"/>
    <col min="7172" max="7172" width="5.6640625" customWidth="1"/>
    <col min="7173" max="7173" width="6.33203125" customWidth="1"/>
    <col min="7174" max="7174" width="10.5546875" customWidth="1"/>
    <col min="7175" max="7175" width="6.5546875" customWidth="1"/>
    <col min="7176" max="7176" width="11" customWidth="1"/>
    <col min="7177" max="7177" width="11.6640625" customWidth="1"/>
    <col min="7178" max="7178" width="14.6640625" bestFit="1" customWidth="1"/>
    <col min="7179" max="7179" width="0" hidden="1" customWidth="1"/>
    <col min="7180" max="7180" width="17.44140625" bestFit="1" customWidth="1"/>
    <col min="7425" max="7425" width="4.44140625" customWidth="1"/>
    <col min="7426" max="7426" width="13" customWidth="1"/>
    <col min="7427" max="7427" width="28.88671875" bestFit="1" customWidth="1"/>
    <col min="7428" max="7428" width="5.6640625" customWidth="1"/>
    <col min="7429" max="7429" width="6.33203125" customWidth="1"/>
    <col min="7430" max="7430" width="10.5546875" customWidth="1"/>
    <col min="7431" max="7431" width="6.5546875" customWidth="1"/>
    <col min="7432" max="7432" width="11" customWidth="1"/>
    <col min="7433" max="7433" width="11.6640625" customWidth="1"/>
    <col min="7434" max="7434" width="14.6640625" bestFit="1" customWidth="1"/>
    <col min="7435" max="7435" width="0" hidden="1" customWidth="1"/>
    <col min="7436" max="7436" width="17.44140625" bestFit="1" customWidth="1"/>
    <col min="7681" max="7681" width="4.44140625" customWidth="1"/>
    <col min="7682" max="7682" width="13" customWidth="1"/>
    <col min="7683" max="7683" width="28.88671875" bestFit="1" customWidth="1"/>
    <col min="7684" max="7684" width="5.6640625" customWidth="1"/>
    <col min="7685" max="7685" width="6.33203125" customWidth="1"/>
    <col min="7686" max="7686" width="10.5546875" customWidth="1"/>
    <col min="7687" max="7687" width="6.5546875" customWidth="1"/>
    <col min="7688" max="7688" width="11" customWidth="1"/>
    <col min="7689" max="7689" width="11.6640625" customWidth="1"/>
    <col min="7690" max="7690" width="14.6640625" bestFit="1" customWidth="1"/>
    <col min="7691" max="7691" width="0" hidden="1" customWidth="1"/>
    <col min="7692" max="7692" width="17.44140625" bestFit="1" customWidth="1"/>
    <col min="7937" max="7937" width="4.44140625" customWidth="1"/>
    <col min="7938" max="7938" width="13" customWidth="1"/>
    <col min="7939" max="7939" width="28.88671875" bestFit="1" customWidth="1"/>
    <col min="7940" max="7940" width="5.6640625" customWidth="1"/>
    <col min="7941" max="7941" width="6.33203125" customWidth="1"/>
    <col min="7942" max="7942" width="10.5546875" customWidth="1"/>
    <col min="7943" max="7943" width="6.5546875" customWidth="1"/>
    <col min="7944" max="7944" width="11" customWidth="1"/>
    <col min="7945" max="7945" width="11.6640625" customWidth="1"/>
    <col min="7946" max="7946" width="14.6640625" bestFit="1" customWidth="1"/>
    <col min="7947" max="7947" width="0" hidden="1" customWidth="1"/>
    <col min="7948" max="7948" width="17.44140625" bestFit="1" customWidth="1"/>
    <col min="8193" max="8193" width="4.44140625" customWidth="1"/>
    <col min="8194" max="8194" width="13" customWidth="1"/>
    <col min="8195" max="8195" width="28.88671875" bestFit="1" customWidth="1"/>
    <col min="8196" max="8196" width="5.6640625" customWidth="1"/>
    <col min="8197" max="8197" width="6.33203125" customWidth="1"/>
    <col min="8198" max="8198" width="10.5546875" customWidth="1"/>
    <col min="8199" max="8199" width="6.5546875" customWidth="1"/>
    <col min="8200" max="8200" width="11" customWidth="1"/>
    <col min="8201" max="8201" width="11.6640625" customWidth="1"/>
    <col min="8202" max="8202" width="14.6640625" bestFit="1" customWidth="1"/>
    <col min="8203" max="8203" width="0" hidden="1" customWidth="1"/>
    <col min="8204" max="8204" width="17.44140625" bestFit="1" customWidth="1"/>
    <col min="8449" max="8449" width="4.44140625" customWidth="1"/>
    <col min="8450" max="8450" width="13" customWidth="1"/>
    <col min="8451" max="8451" width="28.88671875" bestFit="1" customWidth="1"/>
    <col min="8452" max="8452" width="5.6640625" customWidth="1"/>
    <col min="8453" max="8453" width="6.33203125" customWidth="1"/>
    <col min="8454" max="8454" width="10.5546875" customWidth="1"/>
    <col min="8455" max="8455" width="6.5546875" customWidth="1"/>
    <col min="8456" max="8456" width="11" customWidth="1"/>
    <col min="8457" max="8457" width="11.6640625" customWidth="1"/>
    <col min="8458" max="8458" width="14.6640625" bestFit="1" customWidth="1"/>
    <col min="8459" max="8459" width="0" hidden="1" customWidth="1"/>
    <col min="8460" max="8460" width="17.44140625" bestFit="1" customWidth="1"/>
    <col min="8705" max="8705" width="4.44140625" customWidth="1"/>
    <col min="8706" max="8706" width="13" customWidth="1"/>
    <col min="8707" max="8707" width="28.88671875" bestFit="1" customWidth="1"/>
    <col min="8708" max="8708" width="5.6640625" customWidth="1"/>
    <col min="8709" max="8709" width="6.33203125" customWidth="1"/>
    <col min="8710" max="8710" width="10.5546875" customWidth="1"/>
    <col min="8711" max="8711" width="6.5546875" customWidth="1"/>
    <col min="8712" max="8712" width="11" customWidth="1"/>
    <col min="8713" max="8713" width="11.6640625" customWidth="1"/>
    <col min="8714" max="8714" width="14.6640625" bestFit="1" customWidth="1"/>
    <col min="8715" max="8715" width="0" hidden="1" customWidth="1"/>
    <col min="8716" max="8716" width="17.44140625" bestFit="1" customWidth="1"/>
    <col min="8961" max="8961" width="4.44140625" customWidth="1"/>
    <col min="8962" max="8962" width="13" customWidth="1"/>
    <col min="8963" max="8963" width="28.88671875" bestFit="1" customWidth="1"/>
    <col min="8964" max="8964" width="5.6640625" customWidth="1"/>
    <col min="8965" max="8965" width="6.33203125" customWidth="1"/>
    <col min="8966" max="8966" width="10.5546875" customWidth="1"/>
    <col min="8967" max="8967" width="6.5546875" customWidth="1"/>
    <col min="8968" max="8968" width="11" customWidth="1"/>
    <col min="8969" max="8969" width="11.6640625" customWidth="1"/>
    <col min="8970" max="8970" width="14.6640625" bestFit="1" customWidth="1"/>
    <col min="8971" max="8971" width="0" hidden="1" customWidth="1"/>
    <col min="8972" max="8972" width="17.44140625" bestFit="1" customWidth="1"/>
    <col min="9217" max="9217" width="4.44140625" customWidth="1"/>
    <col min="9218" max="9218" width="13" customWidth="1"/>
    <col min="9219" max="9219" width="28.88671875" bestFit="1" customWidth="1"/>
    <col min="9220" max="9220" width="5.6640625" customWidth="1"/>
    <col min="9221" max="9221" width="6.33203125" customWidth="1"/>
    <col min="9222" max="9222" width="10.5546875" customWidth="1"/>
    <col min="9223" max="9223" width="6.5546875" customWidth="1"/>
    <col min="9224" max="9224" width="11" customWidth="1"/>
    <col min="9225" max="9225" width="11.6640625" customWidth="1"/>
    <col min="9226" max="9226" width="14.6640625" bestFit="1" customWidth="1"/>
    <col min="9227" max="9227" width="0" hidden="1" customWidth="1"/>
    <col min="9228" max="9228" width="17.44140625" bestFit="1" customWidth="1"/>
    <col min="9473" max="9473" width="4.44140625" customWidth="1"/>
    <col min="9474" max="9474" width="13" customWidth="1"/>
    <col min="9475" max="9475" width="28.88671875" bestFit="1" customWidth="1"/>
    <col min="9476" max="9476" width="5.6640625" customWidth="1"/>
    <col min="9477" max="9477" width="6.33203125" customWidth="1"/>
    <col min="9478" max="9478" width="10.5546875" customWidth="1"/>
    <col min="9479" max="9479" width="6.5546875" customWidth="1"/>
    <col min="9480" max="9480" width="11" customWidth="1"/>
    <col min="9481" max="9481" width="11.6640625" customWidth="1"/>
    <col min="9482" max="9482" width="14.6640625" bestFit="1" customWidth="1"/>
    <col min="9483" max="9483" width="0" hidden="1" customWidth="1"/>
    <col min="9484" max="9484" width="17.44140625" bestFit="1" customWidth="1"/>
    <col min="9729" max="9729" width="4.44140625" customWidth="1"/>
    <col min="9730" max="9730" width="13" customWidth="1"/>
    <col min="9731" max="9731" width="28.88671875" bestFit="1" customWidth="1"/>
    <col min="9732" max="9732" width="5.6640625" customWidth="1"/>
    <col min="9733" max="9733" width="6.33203125" customWidth="1"/>
    <col min="9734" max="9734" width="10.5546875" customWidth="1"/>
    <col min="9735" max="9735" width="6.5546875" customWidth="1"/>
    <col min="9736" max="9736" width="11" customWidth="1"/>
    <col min="9737" max="9737" width="11.6640625" customWidth="1"/>
    <col min="9738" max="9738" width="14.6640625" bestFit="1" customWidth="1"/>
    <col min="9739" max="9739" width="0" hidden="1" customWidth="1"/>
    <col min="9740" max="9740" width="17.44140625" bestFit="1" customWidth="1"/>
    <col min="9985" max="9985" width="4.44140625" customWidth="1"/>
    <col min="9986" max="9986" width="13" customWidth="1"/>
    <col min="9987" max="9987" width="28.88671875" bestFit="1" customWidth="1"/>
    <col min="9988" max="9988" width="5.6640625" customWidth="1"/>
    <col min="9989" max="9989" width="6.33203125" customWidth="1"/>
    <col min="9990" max="9990" width="10.5546875" customWidth="1"/>
    <col min="9991" max="9991" width="6.5546875" customWidth="1"/>
    <col min="9992" max="9992" width="11" customWidth="1"/>
    <col min="9993" max="9993" width="11.6640625" customWidth="1"/>
    <col min="9994" max="9994" width="14.6640625" bestFit="1" customWidth="1"/>
    <col min="9995" max="9995" width="0" hidden="1" customWidth="1"/>
    <col min="9996" max="9996" width="17.44140625" bestFit="1" customWidth="1"/>
    <col min="10241" max="10241" width="4.44140625" customWidth="1"/>
    <col min="10242" max="10242" width="13" customWidth="1"/>
    <col min="10243" max="10243" width="28.88671875" bestFit="1" customWidth="1"/>
    <col min="10244" max="10244" width="5.6640625" customWidth="1"/>
    <col min="10245" max="10245" width="6.33203125" customWidth="1"/>
    <col min="10246" max="10246" width="10.5546875" customWidth="1"/>
    <col min="10247" max="10247" width="6.5546875" customWidth="1"/>
    <col min="10248" max="10248" width="11" customWidth="1"/>
    <col min="10249" max="10249" width="11.6640625" customWidth="1"/>
    <col min="10250" max="10250" width="14.6640625" bestFit="1" customWidth="1"/>
    <col min="10251" max="10251" width="0" hidden="1" customWidth="1"/>
    <col min="10252" max="10252" width="17.44140625" bestFit="1" customWidth="1"/>
    <col min="10497" max="10497" width="4.44140625" customWidth="1"/>
    <col min="10498" max="10498" width="13" customWidth="1"/>
    <col min="10499" max="10499" width="28.88671875" bestFit="1" customWidth="1"/>
    <col min="10500" max="10500" width="5.6640625" customWidth="1"/>
    <col min="10501" max="10501" width="6.33203125" customWidth="1"/>
    <col min="10502" max="10502" width="10.5546875" customWidth="1"/>
    <col min="10503" max="10503" width="6.5546875" customWidth="1"/>
    <col min="10504" max="10504" width="11" customWidth="1"/>
    <col min="10505" max="10505" width="11.6640625" customWidth="1"/>
    <col min="10506" max="10506" width="14.6640625" bestFit="1" customWidth="1"/>
    <col min="10507" max="10507" width="0" hidden="1" customWidth="1"/>
    <col min="10508" max="10508" width="17.44140625" bestFit="1" customWidth="1"/>
    <col min="10753" max="10753" width="4.44140625" customWidth="1"/>
    <col min="10754" max="10754" width="13" customWidth="1"/>
    <col min="10755" max="10755" width="28.88671875" bestFit="1" customWidth="1"/>
    <col min="10756" max="10756" width="5.6640625" customWidth="1"/>
    <col min="10757" max="10757" width="6.33203125" customWidth="1"/>
    <col min="10758" max="10758" width="10.5546875" customWidth="1"/>
    <col min="10759" max="10759" width="6.5546875" customWidth="1"/>
    <col min="10760" max="10760" width="11" customWidth="1"/>
    <col min="10761" max="10761" width="11.6640625" customWidth="1"/>
    <col min="10762" max="10762" width="14.6640625" bestFit="1" customWidth="1"/>
    <col min="10763" max="10763" width="0" hidden="1" customWidth="1"/>
    <col min="10764" max="10764" width="17.44140625" bestFit="1" customWidth="1"/>
    <col min="11009" max="11009" width="4.44140625" customWidth="1"/>
    <col min="11010" max="11010" width="13" customWidth="1"/>
    <col min="11011" max="11011" width="28.88671875" bestFit="1" customWidth="1"/>
    <col min="11012" max="11012" width="5.6640625" customWidth="1"/>
    <col min="11013" max="11013" width="6.33203125" customWidth="1"/>
    <col min="11014" max="11014" width="10.5546875" customWidth="1"/>
    <col min="11015" max="11015" width="6.5546875" customWidth="1"/>
    <col min="11016" max="11016" width="11" customWidth="1"/>
    <col min="11017" max="11017" width="11.6640625" customWidth="1"/>
    <col min="11018" max="11018" width="14.6640625" bestFit="1" customWidth="1"/>
    <col min="11019" max="11019" width="0" hidden="1" customWidth="1"/>
    <col min="11020" max="11020" width="17.44140625" bestFit="1" customWidth="1"/>
    <col min="11265" max="11265" width="4.44140625" customWidth="1"/>
    <col min="11266" max="11266" width="13" customWidth="1"/>
    <col min="11267" max="11267" width="28.88671875" bestFit="1" customWidth="1"/>
    <col min="11268" max="11268" width="5.6640625" customWidth="1"/>
    <col min="11269" max="11269" width="6.33203125" customWidth="1"/>
    <col min="11270" max="11270" width="10.5546875" customWidth="1"/>
    <col min="11271" max="11271" width="6.5546875" customWidth="1"/>
    <col min="11272" max="11272" width="11" customWidth="1"/>
    <col min="11273" max="11273" width="11.6640625" customWidth="1"/>
    <col min="11274" max="11274" width="14.6640625" bestFit="1" customWidth="1"/>
    <col min="11275" max="11275" width="0" hidden="1" customWidth="1"/>
    <col min="11276" max="11276" width="17.44140625" bestFit="1" customWidth="1"/>
    <col min="11521" max="11521" width="4.44140625" customWidth="1"/>
    <col min="11522" max="11522" width="13" customWidth="1"/>
    <col min="11523" max="11523" width="28.88671875" bestFit="1" customWidth="1"/>
    <col min="11524" max="11524" width="5.6640625" customWidth="1"/>
    <col min="11525" max="11525" width="6.33203125" customWidth="1"/>
    <col min="11526" max="11526" width="10.5546875" customWidth="1"/>
    <col min="11527" max="11527" width="6.5546875" customWidth="1"/>
    <col min="11528" max="11528" width="11" customWidth="1"/>
    <col min="11529" max="11529" width="11.6640625" customWidth="1"/>
    <col min="11530" max="11530" width="14.6640625" bestFit="1" customWidth="1"/>
    <col min="11531" max="11531" width="0" hidden="1" customWidth="1"/>
    <col min="11532" max="11532" width="17.44140625" bestFit="1" customWidth="1"/>
    <col min="11777" max="11777" width="4.44140625" customWidth="1"/>
    <col min="11778" max="11778" width="13" customWidth="1"/>
    <col min="11779" max="11779" width="28.88671875" bestFit="1" customWidth="1"/>
    <col min="11780" max="11780" width="5.6640625" customWidth="1"/>
    <col min="11781" max="11781" width="6.33203125" customWidth="1"/>
    <col min="11782" max="11782" width="10.5546875" customWidth="1"/>
    <col min="11783" max="11783" width="6.5546875" customWidth="1"/>
    <col min="11784" max="11784" width="11" customWidth="1"/>
    <col min="11785" max="11785" width="11.6640625" customWidth="1"/>
    <col min="11786" max="11786" width="14.6640625" bestFit="1" customWidth="1"/>
    <col min="11787" max="11787" width="0" hidden="1" customWidth="1"/>
    <col min="11788" max="11788" width="17.44140625" bestFit="1" customWidth="1"/>
    <col min="12033" max="12033" width="4.44140625" customWidth="1"/>
    <col min="12034" max="12034" width="13" customWidth="1"/>
    <col min="12035" max="12035" width="28.88671875" bestFit="1" customWidth="1"/>
    <col min="12036" max="12036" width="5.6640625" customWidth="1"/>
    <col min="12037" max="12037" width="6.33203125" customWidth="1"/>
    <col min="12038" max="12038" width="10.5546875" customWidth="1"/>
    <col min="12039" max="12039" width="6.5546875" customWidth="1"/>
    <col min="12040" max="12040" width="11" customWidth="1"/>
    <col min="12041" max="12041" width="11.6640625" customWidth="1"/>
    <col min="12042" max="12042" width="14.6640625" bestFit="1" customWidth="1"/>
    <col min="12043" max="12043" width="0" hidden="1" customWidth="1"/>
    <col min="12044" max="12044" width="17.44140625" bestFit="1" customWidth="1"/>
    <col min="12289" max="12289" width="4.44140625" customWidth="1"/>
    <col min="12290" max="12290" width="13" customWidth="1"/>
    <col min="12291" max="12291" width="28.88671875" bestFit="1" customWidth="1"/>
    <col min="12292" max="12292" width="5.6640625" customWidth="1"/>
    <col min="12293" max="12293" width="6.33203125" customWidth="1"/>
    <col min="12294" max="12294" width="10.5546875" customWidth="1"/>
    <col min="12295" max="12295" width="6.5546875" customWidth="1"/>
    <col min="12296" max="12296" width="11" customWidth="1"/>
    <col min="12297" max="12297" width="11.6640625" customWidth="1"/>
    <col min="12298" max="12298" width="14.6640625" bestFit="1" customWidth="1"/>
    <col min="12299" max="12299" width="0" hidden="1" customWidth="1"/>
    <col min="12300" max="12300" width="17.44140625" bestFit="1" customWidth="1"/>
    <col min="12545" max="12545" width="4.44140625" customWidth="1"/>
    <col min="12546" max="12546" width="13" customWidth="1"/>
    <col min="12547" max="12547" width="28.88671875" bestFit="1" customWidth="1"/>
    <col min="12548" max="12548" width="5.6640625" customWidth="1"/>
    <col min="12549" max="12549" width="6.33203125" customWidth="1"/>
    <col min="12550" max="12550" width="10.5546875" customWidth="1"/>
    <col min="12551" max="12551" width="6.5546875" customWidth="1"/>
    <col min="12552" max="12552" width="11" customWidth="1"/>
    <col min="12553" max="12553" width="11.6640625" customWidth="1"/>
    <col min="12554" max="12554" width="14.6640625" bestFit="1" customWidth="1"/>
    <col min="12555" max="12555" width="0" hidden="1" customWidth="1"/>
    <col min="12556" max="12556" width="17.44140625" bestFit="1" customWidth="1"/>
    <col min="12801" max="12801" width="4.44140625" customWidth="1"/>
    <col min="12802" max="12802" width="13" customWidth="1"/>
    <col min="12803" max="12803" width="28.88671875" bestFit="1" customWidth="1"/>
    <col min="12804" max="12804" width="5.6640625" customWidth="1"/>
    <col min="12805" max="12805" width="6.33203125" customWidth="1"/>
    <col min="12806" max="12806" width="10.5546875" customWidth="1"/>
    <col min="12807" max="12807" width="6.5546875" customWidth="1"/>
    <col min="12808" max="12808" width="11" customWidth="1"/>
    <col min="12809" max="12809" width="11.6640625" customWidth="1"/>
    <col min="12810" max="12810" width="14.6640625" bestFit="1" customWidth="1"/>
    <col min="12811" max="12811" width="0" hidden="1" customWidth="1"/>
    <col min="12812" max="12812" width="17.44140625" bestFit="1" customWidth="1"/>
    <col min="13057" max="13057" width="4.44140625" customWidth="1"/>
    <col min="13058" max="13058" width="13" customWidth="1"/>
    <col min="13059" max="13059" width="28.88671875" bestFit="1" customWidth="1"/>
    <col min="13060" max="13060" width="5.6640625" customWidth="1"/>
    <col min="13061" max="13061" width="6.33203125" customWidth="1"/>
    <col min="13062" max="13062" width="10.5546875" customWidth="1"/>
    <col min="13063" max="13063" width="6.5546875" customWidth="1"/>
    <col min="13064" max="13064" width="11" customWidth="1"/>
    <col min="13065" max="13065" width="11.6640625" customWidth="1"/>
    <col min="13066" max="13066" width="14.6640625" bestFit="1" customWidth="1"/>
    <col min="13067" max="13067" width="0" hidden="1" customWidth="1"/>
    <col min="13068" max="13068" width="17.44140625" bestFit="1" customWidth="1"/>
    <col min="13313" max="13313" width="4.44140625" customWidth="1"/>
    <col min="13314" max="13314" width="13" customWidth="1"/>
    <col min="13315" max="13315" width="28.88671875" bestFit="1" customWidth="1"/>
    <col min="13316" max="13316" width="5.6640625" customWidth="1"/>
    <col min="13317" max="13317" width="6.33203125" customWidth="1"/>
    <col min="13318" max="13318" width="10.5546875" customWidth="1"/>
    <col min="13319" max="13319" width="6.5546875" customWidth="1"/>
    <col min="13320" max="13320" width="11" customWidth="1"/>
    <col min="13321" max="13321" width="11.6640625" customWidth="1"/>
    <col min="13322" max="13322" width="14.6640625" bestFit="1" customWidth="1"/>
    <col min="13323" max="13323" width="0" hidden="1" customWidth="1"/>
    <col min="13324" max="13324" width="17.44140625" bestFit="1" customWidth="1"/>
    <col min="13569" max="13569" width="4.44140625" customWidth="1"/>
    <col min="13570" max="13570" width="13" customWidth="1"/>
    <col min="13571" max="13571" width="28.88671875" bestFit="1" customWidth="1"/>
    <col min="13572" max="13572" width="5.6640625" customWidth="1"/>
    <col min="13573" max="13573" width="6.33203125" customWidth="1"/>
    <col min="13574" max="13574" width="10.5546875" customWidth="1"/>
    <col min="13575" max="13575" width="6.5546875" customWidth="1"/>
    <col min="13576" max="13576" width="11" customWidth="1"/>
    <col min="13577" max="13577" width="11.6640625" customWidth="1"/>
    <col min="13578" max="13578" width="14.6640625" bestFit="1" customWidth="1"/>
    <col min="13579" max="13579" width="0" hidden="1" customWidth="1"/>
    <col min="13580" max="13580" width="17.44140625" bestFit="1" customWidth="1"/>
    <col min="13825" max="13825" width="4.44140625" customWidth="1"/>
    <col min="13826" max="13826" width="13" customWidth="1"/>
    <col min="13827" max="13827" width="28.88671875" bestFit="1" customWidth="1"/>
    <col min="13828" max="13828" width="5.6640625" customWidth="1"/>
    <col min="13829" max="13829" width="6.33203125" customWidth="1"/>
    <col min="13830" max="13830" width="10.5546875" customWidth="1"/>
    <col min="13831" max="13831" width="6.5546875" customWidth="1"/>
    <col min="13832" max="13832" width="11" customWidth="1"/>
    <col min="13833" max="13833" width="11.6640625" customWidth="1"/>
    <col min="13834" max="13834" width="14.6640625" bestFit="1" customWidth="1"/>
    <col min="13835" max="13835" width="0" hidden="1" customWidth="1"/>
    <col min="13836" max="13836" width="17.44140625" bestFit="1" customWidth="1"/>
    <col min="14081" max="14081" width="4.44140625" customWidth="1"/>
    <col min="14082" max="14082" width="13" customWidth="1"/>
    <col min="14083" max="14083" width="28.88671875" bestFit="1" customWidth="1"/>
    <col min="14084" max="14084" width="5.6640625" customWidth="1"/>
    <col min="14085" max="14085" width="6.33203125" customWidth="1"/>
    <col min="14086" max="14086" width="10.5546875" customWidth="1"/>
    <col min="14087" max="14087" width="6.5546875" customWidth="1"/>
    <col min="14088" max="14088" width="11" customWidth="1"/>
    <col min="14089" max="14089" width="11.6640625" customWidth="1"/>
    <col min="14090" max="14090" width="14.6640625" bestFit="1" customWidth="1"/>
    <col min="14091" max="14091" width="0" hidden="1" customWidth="1"/>
    <col min="14092" max="14092" width="17.44140625" bestFit="1" customWidth="1"/>
    <col min="14337" max="14337" width="4.44140625" customWidth="1"/>
    <col min="14338" max="14338" width="13" customWidth="1"/>
    <col min="14339" max="14339" width="28.88671875" bestFit="1" customWidth="1"/>
    <col min="14340" max="14340" width="5.6640625" customWidth="1"/>
    <col min="14341" max="14341" width="6.33203125" customWidth="1"/>
    <col min="14342" max="14342" width="10.5546875" customWidth="1"/>
    <col min="14343" max="14343" width="6.5546875" customWidth="1"/>
    <col min="14344" max="14344" width="11" customWidth="1"/>
    <col min="14345" max="14345" width="11.6640625" customWidth="1"/>
    <col min="14346" max="14346" width="14.6640625" bestFit="1" customWidth="1"/>
    <col min="14347" max="14347" width="0" hidden="1" customWidth="1"/>
    <col min="14348" max="14348" width="17.44140625" bestFit="1" customWidth="1"/>
    <col min="14593" max="14593" width="4.44140625" customWidth="1"/>
    <col min="14594" max="14594" width="13" customWidth="1"/>
    <col min="14595" max="14595" width="28.88671875" bestFit="1" customWidth="1"/>
    <col min="14596" max="14596" width="5.6640625" customWidth="1"/>
    <col min="14597" max="14597" width="6.33203125" customWidth="1"/>
    <col min="14598" max="14598" width="10.5546875" customWidth="1"/>
    <col min="14599" max="14599" width="6.5546875" customWidth="1"/>
    <col min="14600" max="14600" width="11" customWidth="1"/>
    <col min="14601" max="14601" width="11.6640625" customWidth="1"/>
    <col min="14602" max="14602" width="14.6640625" bestFit="1" customWidth="1"/>
    <col min="14603" max="14603" width="0" hidden="1" customWidth="1"/>
    <col min="14604" max="14604" width="17.44140625" bestFit="1" customWidth="1"/>
    <col min="14849" max="14849" width="4.44140625" customWidth="1"/>
    <col min="14850" max="14850" width="13" customWidth="1"/>
    <col min="14851" max="14851" width="28.88671875" bestFit="1" customWidth="1"/>
    <col min="14852" max="14852" width="5.6640625" customWidth="1"/>
    <col min="14853" max="14853" width="6.33203125" customWidth="1"/>
    <col min="14854" max="14854" width="10.5546875" customWidth="1"/>
    <col min="14855" max="14855" width="6.5546875" customWidth="1"/>
    <col min="14856" max="14856" width="11" customWidth="1"/>
    <col min="14857" max="14857" width="11.6640625" customWidth="1"/>
    <col min="14858" max="14858" width="14.6640625" bestFit="1" customWidth="1"/>
    <col min="14859" max="14859" width="0" hidden="1" customWidth="1"/>
    <col min="14860" max="14860" width="17.44140625" bestFit="1" customWidth="1"/>
    <col min="15105" max="15105" width="4.44140625" customWidth="1"/>
    <col min="15106" max="15106" width="13" customWidth="1"/>
    <col min="15107" max="15107" width="28.88671875" bestFit="1" customWidth="1"/>
    <col min="15108" max="15108" width="5.6640625" customWidth="1"/>
    <col min="15109" max="15109" width="6.33203125" customWidth="1"/>
    <col min="15110" max="15110" width="10.5546875" customWidth="1"/>
    <col min="15111" max="15111" width="6.5546875" customWidth="1"/>
    <col min="15112" max="15112" width="11" customWidth="1"/>
    <col min="15113" max="15113" width="11.6640625" customWidth="1"/>
    <col min="15114" max="15114" width="14.6640625" bestFit="1" customWidth="1"/>
    <col min="15115" max="15115" width="0" hidden="1" customWidth="1"/>
    <col min="15116" max="15116" width="17.44140625" bestFit="1" customWidth="1"/>
    <col min="15361" max="15361" width="4.44140625" customWidth="1"/>
    <col min="15362" max="15362" width="13" customWidth="1"/>
    <col min="15363" max="15363" width="28.88671875" bestFit="1" customWidth="1"/>
    <col min="15364" max="15364" width="5.6640625" customWidth="1"/>
    <col min="15365" max="15365" width="6.33203125" customWidth="1"/>
    <col min="15366" max="15366" width="10.5546875" customWidth="1"/>
    <col min="15367" max="15367" width="6.5546875" customWidth="1"/>
    <col min="15368" max="15368" width="11" customWidth="1"/>
    <col min="15369" max="15369" width="11.6640625" customWidth="1"/>
    <col min="15370" max="15370" width="14.6640625" bestFit="1" customWidth="1"/>
    <col min="15371" max="15371" width="0" hidden="1" customWidth="1"/>
    <col min="15372" max="15372" width="17.44140625" bestFit="1" customWidth="1"/>
    <col min="15617" max="15617" width="4.44140625" customWidth="1"/>
    <col min="15618" max="15618" width="13" customWidth="1"/>
    <col min="15619" max="15619" width="28.88671875" bestFit="1" customWidth="1"/>
    <col min="15620" max="15620" width="5.6640625" customWidth="1"/>
    <col min="15621" max="15621" width="6.33203125" customWidth="1"/>
    <col min="15622" max="15622" width="10.5546875" customWidth="1"/>
    <col min="15623" max="15623" width="6.5546875" customWidth="1"/>
    <col min="15624" max="15624" width="11" customWidth="1"/>
    <col min="15625" max="15625" width="11.6640625" customWidth="1"/>
    <col min="15626" max="15626" width="14.6640625" bestFit="1" customWidth="1"/>
    <col min="15627" max="15627" width="0" hidden="1" customWidth="1"/>
    <col min="15628" max="15628" width="17.44140625" bestFit="1" customWidth="1"/>
    <col min="15873" max="15873" width="4.44140625" customWidth="1"/>
    <col min="15874" max="15874" width="13" customWidth="1"/>
    <col min="15875" max="15875" width="28.88671875" bestFit="1" customWidth="1"/>
    <col min="15876" max="15876" width="5.6640625" customWidth="1"/>
    <col min="15877" max="15877" width="6.33203125" customWidth="1"/>
    <col min="15878" max="15878" width="10.5546875" customWidth="1"/>
    <col min="15879" max="15879" width="6.5546875" customWidth="1"/>
    <col min="15880" max="15880" width="11" customWidth="1"/>
    <col min="15881" max="15881" width="11.6640625" customWidth="1"/>
    <col min="15882" max="15882" width="14.6640625" bestFit="1" customWidth="1"/>
    <col min="15883" max="15883" width="0" hidden="1" customWidth="1"/>
    <col min="15884" max="15884" width="17.44140625" bestFit="1" customWidth="1"/>
    <col min="16129" max="16129" width="4.44140625" customWidth="1"/>
    <col min="16130" max="16130" width="13" customWidth="1"/>
    <col min="16131" max="16131" width="28.88671875" bestFit="1" customWidth="1"/>
    <col min="16132" max="16132" width="5.6640625" customWidth="1"/>
    <col min="16133" max="16133" width="6.33203125" customWidth="1"/>
    <col min="16134" max="16134" width="10.5546875" customWidth="1"/>
    <col min="16135" max="16135" width="6.5546875" customWidth="1"/>
    <col min="16136" max="16136" width="11" customWidth="1"/>
    <col min="16137" max="16137" width="11.6640625" customWidth="1"/>
    <col min="16138" max="16138" width="14.6640625" bestFit="1" customWidth="1"/>
    <col min="16139" max="16139" width="0" hidden="1" customWidth="1"/>
    <col min="16140" max="16140" width="17.44140625" bestFit="1" customWidth="1"/>
  </cols>
  <sheetData>
    <row r="1" spans="1:222" ht="39" customHeight="1" thickBot="1">
      <c r="A1" s="941" t="s">
        <v>176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3"/>
    </row>
    <row r="2" spans="1:222" ht="15" thickBot="1">
      <c r="A2" s="5"/>
      <c r="B2" s="5"/>
      <c r="C2" s="6"/>
      <c r="D2" s="7"/>
      <c r="E2" s="7"/>
      <c r="F2" s="8"/>
      <c r="G2" s="9"/>
      <c r="H2" s="10"/>
      <c r="I2" s="10"/>
      <c r="J2" s="11"/>
      <c r="K2" s="1"/>
      <c r="L2" s="2"/>
    </row>
    <row r="3" spans="1:222" s="920" customFormat="1" ht="13.8">
      <c r="A3" s="909" t="s">
        <v>0</v>
      </c>
      <c r="B3" s="910"/>
      <c r="C3" s="911"/>
      <c r="D3" s="912" t="s">
        <v>1</v>
      </c>
      <c r="E3" s="913"/>
      <c r="F3" s="932" t="s">
        <v>177</v>
      </c>
      <c r="G3" s="933"/>
      <c r="H3" s="937"/>
      <c r="I3" s="914"/>
      <c r="J3" s="915"/>
      <c r="K3" s="916"/>
      <c r="L3" s="917"/>
      <c r="M3" s="918"/>
      <c r="N3" s="918"/>
      <c r="O3" s="918"/>
      <c r="P3" s="918"/>
      <c r="Q3" s="918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919"/>
      <c r="BB3" s="919"/>
      <c r="BC3" s="919"/>
      <c r="BD3" s="919"/>
      <c r="BE3" s="919"/>
      <c r="BF3" s="919"/>
      <c r="BG3" s="919"/>
      <c r="BH3" s="919"/>
      <c r="BI3" s="919"/>
      <c r="BJ3" s="919"/>
      <c r="BK3" s="919"/>
      <c r="BL3" s="919"/>
      <c r="BM3" s="919"/>
      <c r="BN3" s="919"/>
      <c r="BO3" s="919"/>
      <c r="BP3" s="919"/>
      <c r="BQ3" s="919"/>
      <c r="BR3" s="919"/>
      <c r="BS3" s="919"/>
      <c r="BT3" s="919"/>
      <c r="BU3" s="919"/>
      <c r="BV3" s="919"/>
      <c r="BW3" s="919"/>
      <c r="BX3" s="919"/>
      <c r="BY3" s="919"/>
      <c r="BZ3" s="919"/>
      <c r="CA3" s="919"/>
      <c r="CB3" s="919"/>
      <c r="CC3" s="919"/>
      <c r="CD3" s="919"/>
      <c r="CE3" s="919"/>
      <c r="CF3" s="919"/>
      <c r="CG3" s="919"/>
      <c r="CH3" s="919"/>
      <c r="CI3" s="919"/>
      <c r="CJ3" s="919"/>
      <c r="CK3" s="919"/>
      <c r="CL3" s="919"/>
      <c r="CM3" s="919"/>
      <c r="CN3" s="919"/>
      <c r="CO3" s="919"/>
      <c r="CP3" s="919"/>
      <c r="CQ3" s="919"/>
      <c r="CR3" s="919"/>
      <c r="CS3" s="919"/>
      <c r="CT3" s="919"/>
      <c r="CU3" s="919"/>
      <c r="CV3" s="919"/>
      <c r="CW3" s="919"/>
      <c r="CX3" s="919"/>
      <c r="CY3" s="919"/>
      <c r="CZ3" s="919"/>
      <c r="DA3" s="919"/>
      <c r="DB3" s="919"/>
      <c r="DC3" s="919"/>
      <c r="DD3" s="919"/>
      <c r="DE3" s="919"/>
      <c r="DF3" s="919"/>
      <c r="DG3" s="919"/>
      <c r="DH3" s="919"/>
      <c r="DI3" s="919"/>
      <c r="DJ3" s="919"/>
      <c r="DK3" s="919"/>
      <c r="DL3" s="919"/>
      <c r="DM3" s="919"/>
      <c r="DN3" s="919"/>
      <c r="DO3" s="919"/>
      <c r="DP3" s="919"/>
      <c r="DQ3" s="919"/>
      <c r="DR3" s="919"/>
      <c r="DS3" s="919"/>
      <c r="DT3" s="919"/>
      <c r="DU3" s="919"/>
      <c r="DV3" s="919"/>
      <c r="DW3" s="919"/>
      <c r="DX3" s="919"/>
      <c r="DY3" s="919"/>
      <c r="DZ3" s="919"/>
      <c r="EA3" s="919"/>
      <c r="EB3" s="919"/>
      <c r="EC3" s="919"/>
      <c r="ED3" s="919"/>
      <c r="EE3" s="919"/>
      <c r="EF3" s="919"/>
      <c r="EG3" s="919"/>
      <c r="EH3" s="919"/>
      <c r="EI3" s="919"/>
      <c r="EJ3" s="919"/>
      <c r="EK3" s="919"/>
      <c r="EL3" s="919"/>
      <c r="EM3" s="919"/>
      <c r="EN3" s="919"/>
      <c r="EO3" s="919"/>
      <c r="EP3" s="919"/>
      <c r="EQ3" s="919"/>
      <c r="ER3" s="919"/>
      <c r="ES3" s="919"/>
      <c r="ET3" s="919"/>
      <c r="EU3" s="919"/>
      <c r="EV3" s="919"/>
      <c r="EW3" s="919"/>
      <c r="EX3" s="919"/>
      <c r="EY3" s="919"/>
      <c r="EZ3" s="919"/>
      <c r="FA3" s="919"/>
      <c r="FB3" s="919"/>
      <c r="FC3" s="919"/>
      <c r="FD3" s="919"/>
      <c r="FE3" s="919"/>
      <c r="FF3" s="919"/>
      <c r="FG3" s="919"/>
      <c r="FH3" s="919"/>
      <c r="FI3" s="919"/>
      <c r="FJ3" s="919"/>
      <c r="FK3" s="919"/>
      <c r="FL3" s="919"/>
      <c r="FM3" s="919"/>
      <c r="FN3" s="919"/>
      <c r="FO3" s="919"/>
      <c r="FP3" s="919"/>
      <c r="FQ3" s="919"/>
      <c r="FR3" s="919"/>
      <c r="FS3" s="919"/>
      <c r="FT3" s="919"/>
      <c r="FU3" s="919"/>
      <c r="FV3" s="919"/>
      <c r="FW3" s="919"/>
      <c r="FX3" s="919"/>
      <c r="FY3" s="919"/>
      <c r="FZ3" s="919"/>
      <c r="GA3" s="919"/>
      <c r="GB3" s="919"/>
      <c r="GC3" s="919"/>
      <c r="GD3" s="919"/>
      <c r="GE3" s="919"/>
      <c r="GF3" s="919"/>
      <c r="GG3" s="919"/>
      <c r="GH3" s="919"/>
      <c r="GI3" s="919"/>
      <c r="GJ3" s="919"/>
      <c r="GK3" s="919"/>
      <c r="GL3" s="919"/>
      <c r="GM3" s="919"/>
      <c r="GN3" s="919"/>
      <c r="GO3" s="919"/>
      <c r="GP3" s="919"/>
      <c r="GQ3" s="919"/>
      <c r="GR3" s="919"/>
      <c r="GS3" s="919"/>
      <c r="GT3" s="919"/>
      <c r="GU3" s="919"/>
      <c r="GV3" s="919"/>
      <c r="GW3" s="919"/>
      <c r="GX3" s="919"/>
      <c r="GY3" s="919"/>
      <c r="GZ3" s="919"/>
      <c r="HA3" s="919"/>
      <c r="HB3" s="919"/>
      <c r="HC3" s="919"/>
      <c r="HD3" s="919"/>
      <c r="HE3" s="919"/>
      <c r="HF3" s="919"/>
      <c r="HG3" s="919"/>
      <c r="HH3" s="919"/>
      <c r="HI3" s="919"/>
      <c r="HJ3" s="919"/>
      <c r="HK3" s="919"/>
      <c r="HL3" s="919"/>
      <c r="HM3" s="919"/>
      <c r="HN3" s="919"/>
    </row>
    <row r="4" spans="1:222" s="920" customFormat="1" thickBot="1">
      <c r="A4" s="921" t="s">
        <v>2</v>
      </c>
      <c r="B4" s="922"/>
      <c r="C4" s="923"/>
      <c r="D4" s="924" t="s">
        <v>3</v>
      </c>
      <c r="E4" s="913"/>
      <c r="F4" s="934" t="s">
        <v>178</v>
      </c>
      <c r="G4" s="931"/>
      <c r="H4" s="935"/>
      <c r="I4" s="925"/>
      <c r="J4" s="915"/>
      <c r="K4" s="926"/>
      <c r="L4" s="917"/>
      <c r="M4" s="918"/>
      <c r="N4" s="918"/>
      <c r="O4" s="918"/>
      <c r="P4" s="918"/>
      <c r="Q4" s="918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19"/>
      <c r="AG4" s="919"/>
      <c r="AH4" s="919"/>
      <c r="AI4" s="919"/>
      <c r="AJ4" s="919"/>
      <c r="AK4" s="919"/>
      <c r="AL4" s="919"/>
      <c r="AM4" s="919"/>
      <c r="AN4" s="919"/>
      <c r="AO4" s="919"/>
      <c r="AP4" s="919"/>
      <c r="AQ4" s="919"/>
      <c r="AR4" s="919"/>
      <c r="AS4" s="919"/>
      <c r="AT4" s="919"/>
      <c r="AU4" s="919"/>
      <c r="AV4" s="919"/>
      <c r="AW4" s="919"/>
      <c r="AX4" s="919"/>
      <c r="AY4" s="919"/>
      <c r="AZ4" s="919"/>
      <c r="BA4" s="919"/>
      <c r="BB4" s="919"/>
      <c r="BC4" s="919"/>
      <c r="BD4" s="919"/>
      <c r="BE4" s="919"/>
      <c r="BF4" s="919"/>
      <c r="BG4" s="919"/>
      <c r="BH4" s="919"/>
      <c r="BI4" s="919"/>
      <c r="BJ4" s="919"/>
      <c r="BK4" s="919"/>
      <c r="BL4" s="919"/>
      <c r="BM4" s="919"/>
      <c r="BN4" s="919"/>
      <c r="BO4" s="919"/>
      <c r="BP4" s="919"/>
      <c r="BQ4" s="919"/>
      <c r="BR4" s="919"/>
      <c r="BS4" s="919"/>
      <c r="BT4" s="919"/>
      <c r="BU4" s="919"/>
      <c r="BV4" s="919"/>
      <c r="BW4" s="919"/>
      <c r="BX4" s="919"/>
      <c r="BY4" s="919"/>
      <c r="BZ4" s="919"/>
      <c r="CA4" s="919"/>
      <c r="CB4" s="919"/>
      <c r="CC4" s="919"/>
      <c r="CD4" s="919"/>
      <c r="CE4" s="919"/>
      <c r="CF4" s="919"/>
      <c r="CG4" s="919"/>
      <c r="CH4" s="919"/>
      <c r="CI4" s="919"/>
      <c r="CJ4" s="919"/>
      <c r="CK4" s="919"/>
      <c r="CL4" s="919"/>
      <c r="CM4" s="919"/>
      <c r="CN4" s="919"/>
      <c r="CO4" s="919"/>
      <c r="CP4" s="919"/>
      <c r="CQ4" s="919"/>
      <c r="CR4" s="919"/>
      <c r="CS4" s="919"/>
      <c r="CT4" s="919"/>
      <c r="CU4" s="919"/>
      <c r="CV4" s="919"/>
      <c r="CW4" s="919"/>
      <c r="CX4" s="919"/>
      <c r="CY4" s="919"/>
      <c r="CZ4" s="919"/>
      <c r="DA4" s="919"/>
      <c r="DB4" s="919"/>
      <c r="DC4" s="919"/>
      <c r="DD4" s="919"/>
      <c r="DE4" s="919"/>
      <c r="DF4" s="919"/>
      <c r="DG4" s="919"/>
      <c r="DH4" s="919"/>
      <c r="DI4" s="919"/>
      <c r="DJ4" s="919"/>
      <c r="DK4" s="919"/>
      <c r="DL4" s="919"/>
      <c r="DM4" s="919"/>
      <c r="DN4" s="919"/>
      <c r="DO4" s="919"/>
      <c r="DP4" s="919"/>
      <c r="DQ4" s="919"/>
      <c r="DR4" s="919"/>
      <c r="DS4" s="919"/>
      <c r="DT4" s="919"/>
      <c r="DU4" s="919"/>
      <c r="DV4" s="919"/>
      <c r="DW4" s="919"/>
      <c r="DX4" s="919"/>
      <c r="DY4" s="919"/>
      <c r="DZ4" s="919"/>
      <c r="EA4" s="919"/>
      <c r="EB4" s="919"/>
      <c r="EC4" s="919"/>
      <c r="ED4" s="919"/>
      <c r="EE4" s="919"/>
      <c r="EF4" s="919"/>
      <c r="EG4" s="919"/>
      <c r="EH4" s="919"/>
      <c r="EI4" s="919"/>
      <c r="EJ4" s="919"/>
      <c r="EK4" s="919"/>
      <c r="EL4" s="919"/>
      <c r="EM4" s="919"/>
      <c r="EN4" s="919"/>
      <c r="EO4" s="919"/>
      <c r="EP4" s="919"/>
      <c r="EQ4" s="919"/>
      <c r="ER4" s="919"/>
      <c r="ES4" s="919"/>
      <c r="ET4" s="919"/>
      <c r="EU4" s="919"/>
      <c r="EV4" s="919"/>
      <c r="EW4" s="919"/>
      <c r="EX4" s="919"/>
      <c r="EY4" s="919"/>
      <c r="EZ4" s="919"/>
      <c r="FA4" s="919"/>
      <c r="FB4" s="919"/>
      <c r="FC4" s="919"/>
      <c r="FD4" s="919"/>
      <c r="FE4" s="919"/>
      <c r="FF4" s="919"/>
      <c r="FG4" s="919"/>
      <c r="FH4" s="919"/>
      <c r="FI4" s="919"/>
      <c r="FJ4" s="919"/>
      <c r="FK4" s="919"/>
      <c r="FL4" s="919"/>
      <c r="FM4" s="919"/>
      <c r="FN4" s="919"/>
      <c r="FO4" s="919"/>
      <c r="FP4" s="919"/>
      <c r="FQ4" s="919"/>
      <c r="FR4" s="919"/>
      <c r="FS4" s="919"/>
      <c r="FT4" s="919"/>
      <c r="FU4" s="919"/>
      <c r="FV4" s="919"/>
      <c r="FW4" s="919"/>
      <c r="FX4" s="919"/>
      <c r="FY4" s="919"/>
      <c r="FZ4" s="919"/>
      <c r="GA4" s="919"/>
      <c r="GB4" s="919"/>
      <c r="GC4" s="919"/>
      <c r="GD4" s="919"/>
      <c r="GE4" s="919"/>
      <c r="GF4" s="919"/>
      <c r="GG4" s="919"/>
      <c r="GH4" s="919"/>
      <c r="GI4" s="919"/>
      <c r="GJ4" s="919"/>
      <c r="GK4" s="919"/>
      <c r="GL4" s="919"/>
      <c r="GM4" s="919"/>
      <c r="GN4" s="919"/>
      <c r="GO4" s="919"/>
      <c r="GP4" s="919"/>
      <c r="GQ4" s="919"/>
      <c r="GR4" s="919"/>
      <c r="GS4" s="919"/>
      <c r="GT4" s="919"/>
      <c r="GU4" s="919"/>
      <c r="GV4" s="919"/>
      <c r="GW4" s="919"/>
      <c r="GX4" s="919"/>
      <c r="GY4" s="919"/>
      <c r="GZ4" s="919"/>
      <c r="HA4" s="919"/>
      <c r="HB4" s="919"/>
      <c r="HC4" s="919"/>
      <c r="HD4" s="919"/>
      <c r="HE4" s="919"/>
      <c r="HF4" s="919"/>
      <c r="HG4" s="919"/>
      <c r="HH4" s="919"/>
      <c r="HI4" s="919"/>
      <c r="HJ4" s="919"/>
      <c r="HK4" s="919"/>
      <c r="HL4" s="919"/>
      <c r="HM4" s="919"/>
      <c r="HN4" s="919"/>
    </row>
    <row r="5" spans="1:222" s="920" customFormat="1" ht="15" customHeight="1" thickBot="1">
      <c r="A5" s="927"/>
      <c r="B5" s="928"/>
      <c r="C5" s="929"/>
      <c r="D5" s="930"/>
      <c r="E5" s="913"/>
      <c r="F5" s="938" t="s">
        <v>179</v>
      </c>
      <c r="G5" s="939"/>
      <c r="H5" s="936"/>
      <c r="I5" s="925"/>
      <c r="J5" s="915"/>
      <c r="K5" s="926"/>
      <c r="L5" s="917"/>
      <c r="M5" s="918"/>
      <c r="N5" s="918"/>
      <c r="O5" s="918"/>
      <c r="P5" s="918"/>
      <c r="Q5" s="918"/>
      <c r="R5" s="919"/>
      <c r="S5" s="919"/>
      <c r="T5" s="919"/>
      <c r="U5" s="919"/>
      <c r="V5" s="919"/>
      <c r="W5" s="919"/>
      <c r="X5" s="919"/>
      <c r="Y5" s="919"/>
      <c r="Z5" s="919"/>
      <c r="AA5" s="919"/>
      <c r="AB5" s="919"/>
      <c r="AC5" s="919"/>
      <c r="AD5" s="919"/>
      <c r="AE5" s="919"/>
      <c r="AF5" s="919"/>
      <c r="AG5" s="919"/>
      <c r="AH5" s="919"/>
      <c r="AI5" s="919"/>
      <c r="AJ5" s="919"/>
      <c r="AK5" s="919"/>
      <c r="AL5" s="919"/>
      <c r="AM5" s="919"/>
      <c r="AN5" s="919"/>
      <c r="AO5" s="919"/>
      <c r="AP5" s="919"/>
      <c r="AQ5" s="919"/>
      <c r="AR5" s="919"/>
      <c r="AS5" s="919"/>
      <c r="AT5" s="919"/>
      <c r="AU5" s="919"/>
      <c r="AV5" s="919"/>
      <c r="AW5" s="919"/>
      <c r="AX5" s="919"/>
      <c r="AY5" s="919"/>
      <c r="AZ5" s="919"/>
      <c r="BA5" s="919"/>
      <c r="BB5" s="919"/>
      <c r="BC5" s="919"/>
      <c r="BD5" s="919"/>
      <c r="BE5" s="919"/>
      <c r="BF5" s="919"/>
      <c r="BG5" s="919"/>
      <c r="BH5" s="919"/>
      <c r="BI5" s="919"/>
      <c r="BJ5" s="919"/>
      <c r="BK5" s="919"/>
      <c r="BL5" s="919"/>
      <c r="BM5" s="919"/>
      <c r="BN5" s="919"/>
      <c r="BO5" s="919"/>
      <c r="BP5" s="919"/>
      <c r="BQ5" s="919"/>
      <c r="BR5" s="919"/>
      <c r="BS5" s="919"/>
      <c r="BT5" s="919"/>
      <c r="BU5" s="919"/>
      <c r="BV5" s="919"/>
      <c r="BW5" s="919"/>
      <c r="BX5" s="919"/>
      <c r="BY5" s="919"/>
      <c r="BZ5" s="919"/>
      <c r="CA5" s="919"/>
      <c r="CB5" s="919"/>
      <c r="CC5" s="919"/>
      <c r="CD5" s="919"/>
      <c r="CE5" s="919"/>
      <c r="CF5" s="919"/>
      <c r="CG5" s="919"/>
      <c r="CH5" s="919"/>
      <c r="CI5" s="919"/>
      <c r="CJ5" s="919"/>
      <c r="CK5" s="919"/>
      <c r="CL5" s="919"/>
      <c r="CM5" s="919"/>
      <c r="CN5" s="919"/>
      <c r="CO5" s="919"/>
      <c r="CP5" s="919"/>
      <c r="CQ5" s="919"/>
      <c r="CR5" s="919"/>
      <c r="CS5" s="919"/>
      <c r="CT5" s="919"/>
      <c r="CU5" s="919"/>
      <c r="CV5" s="919"/>
      <c r="CW5" s="919"/>
      <c r="CX5" s="919"/>
      <c r="CY5" s="919"/>
      <c r="CZ5" s="919"/>
      <c r="DA5" s="919"/>
      <c r="DB5" s="919"/>
      <c r="DC5" s="919"/>
      <c r="DD5" s="919"/>
      <c r="DE5" s="919"/>
      <c r="DF5" s="919"/>
      <c r="DG5" s="919"/>
      <c r="DH5" s="919"/>
      <c r="DI5" s="919"/>
      <c r="DJ5" s="919"/>
      <c r="DK5" s="919"/>
      <c r="DL5" s="919"/>
      <c r="DM5" s="919"/>
      <c r="DN5" s="919"/>
      <c r="DO5" s="919"/>
      <c r="DP5" s="919"/>
      <c r="DQ5" s="919"/>
      <c r="DR5" s="919"/>
      <c r="DS5" s="919"/>
      <c r="DT5" s="919"/>
      <c r="DU5" s="919"/>
      <c r="DV5" s="919"/>
      <c r="DW5" s="919"/>
      <c r="DX5" s="919"/>
      <c r="DY5" s="919"/>
      <c r="DZ5" s="919"/>
      <c r="EA5" s="919"/>
      <c r="EB5" s="919"/>
      <c r="EC5" s="919"/>
      <c r="ED5" s="919"/>
      <c r="EE5" s="919"/>
      <c r="EF5" s="919"/>
      <c r="EG5" s="919"/>
      <c r="EH5" s="919"/>
      <c r="EI5" s="919"/>
      <c r="EJ5" s="919"/>
      <c r="EK5" s="919"/>
      <c r="EL5" s="919"/>
      <c r="EM5" s="919"/>
      <c r="EN5" s="919"/>
      <c r="EO5" s="919"/>
      <c r="EP5" s="919"/>
      <c r="EQ5" s="919"/>
      <c r="ER5" s="919"/>
      <c r="ES5" s="919"/>
      <c r="ET5" s="919"/>
      <c r="EU5" s="919"/>
      <c r="EV5" s="919"/>
      <c r="EW5" s="919"/>
      <c r="EX5" s="919"/>
      <c r="EY5" s="919"/>
      <c r="EZ5" s="919"/>
      <c r="FA5" s="919"/>
      <c r="FB5" s="919"/>
      <c r="FC5" s="919"/>
      <c r="FD5" s="919"/>
      <c r="FE5" s="919"/>
      <c r="FF5" s="919"/>
      <c r="FG5" s="919"/>
      <c r="FH5" s="919"/>
      <c r="FI5" s="919"/>
      <c r="FJ5" s="919"/>
      <c r="FK5" s="919"/>
      <c r="FL5" s="919"/>
      <c r="FM5" s="919"/>
      <c r="FN5" s="919"/>
      <c r="FO5" s="919"/>
      <c r="FP5" s="919"/>
      <c r="FQ5" s="919"/>
      <c r="FR5" s="919"/>
      <c r="FS5" s="919"/>
      <c r="FT5" s="919"/>
      <c r="FU5" s="919"/>
      <c r="FV5" s="919"/>
      <c r="FW5" s="919"/>
      <c r="FX5" s="919"/>
      <c r="FY5" s="919"/>
      <c r="FZ5" s="919"/>
      <c r="GA5" s="919"/>
      <c r="GB5" s="919"/>
      <c r="GC5" s="919"/>
      <c r="GD5" s="919"/>
      <c r="GE5" s="919"/>
      <c r="GF5" s="919"/>
      <c r="GG5" s="919"/>
      <c r="GH5" s="919"/>
      <c r="GI5" s="919"/>
      <c r="GJ5" s="919"/>
      <c r="GK5" s="919"/>
      <c r="GL5" s="919"/>
      <c r="GM5" s="919"/>
      <c r="GN5" s="919"/>
      <c r="GO5" s="919"/>
      <c r="GP5" s="919"/>
      <c r="GQ5" s="919"/>
      <c r="GR5" s="919"/>
      <c r="GS5" s="919"/>
      <c r="GT5" s="919"/>
      <c r="GU5" s="919"/>
      <c r="GV5" s="919"/>
      <c r="GW5" s="919"/>
      <c r="GX5" s="919"/>
      <c r="GY5" s="919"/>
      <c r="GZ5" s="919"/>
      <c r="HA5" s="919"/>
      <c r="HB5" s="919"/>
      <c r="HC5" s="919"/>
      <c r="HD5" s="919"/>
      <c r="HE5" s="919"/>
      <c r="HF5" s="919"/>
      <c r="HG5" s="919"/>
      <c r="HH5" s="919"/>
      <c r="HI5" s="919"/>
      <c r="HJ5" s="919"/>
      <c r="HK5" s="919"/>
      <c r="HL5" s="919"/>
      <c r="HM5" s="919"/>
      <c r="HN5" s="919"/>
    </row>
    <row r="6" spans="1:222" ht="18" customHeight="1" thickBot="1">
      <c r="A6" s="5"/>
      <c r="B6" s="5"/>
      <c r="C6" s="16"/>
      <c r="D6" s="17"/>
      <c r="E6" s="12"/>
      <c r="F6" s="940" t="s">
        <v>180</v>
      </c>
      <c r="G6" s="940"/>
      <c r="H6" s="940"/>
      <c r="I6" s="10"/>
      <c r="J6" s="13"/>
      <c r="K6" s="15"/>
    </row>
    <row r="7" spans="1:222" ht="16.5" customHeight="1" thickBot="1">
      <c r="A7" s="18"/>
      <c r="B7" s="887" t="s">
        <v>4</v>
      </c>
      <c r="C7" s="888"/>
      <c r="D7" s="888"/>
      <c r="E7" s="888"/>
      <c r="F7" s="888"/>
      <c r="G7" s="888"/>
      <c r="H7" s="889"/>
      <c r="I7" s="19" t="s">
        <v>5</v>
      </c>
      <c r="J7" s="20" t="s">
        <v>6</v>
      </c>
      <c r="K7" s="21" t="s">
        <v>7</v>
      </c>
      <c r="L7" s="22" t="s">
        <v>8</v>
      </c>
    </row>
    <row r="8" spans="1:222">
      <c r="A8" s="23"/>
      <c r="B8" s="24" t="s">
        <v>9</v>
      </c>
      <c r="C8" s="890" t="s">
        <v>10</v>
      </c>
      <c r="D8" s="891"/>
      <c r="E8" s="891"/>
      <c r="F8" s="891"/>
      <c r="G8" s="891"/>
      <c r="H8" s="891"/>
      <c r="I8" s="25"/>
      <c r="J8" s="26"/>
      <c r="K8" s="27"/>
      <c r="L8" s="28"/>
    </row>
    <row r="9" spans="1:222">
      <c r="A9" s="29"/>
      <c r="B9" s="30" t="s">
        <v>11</v>
      </c>
      <c r="C9" s="892" t="s">
        <v>12</v>
      </c>
      <c r="D9" s="879"/>
      <c r="E9" s="879"/>
      <c r="F9" s="879"/>
      <c r="G9" s="879"/>
      <c r="H9" s="879"/>
      <c r="I9" s="31"/>
      <c r="J9" s="32"/>
      <c r="K9" s="33"/>
      <c r="L9" s="34"/>
    </row>
    <row r="10" spans="1:222">
      <c r="A10" s="29"/>
      <c r="B10" s="30" t="s">
        <v>13</v>
      </c>
      <c r="C10" s="892" t="s">
        <v>14</v>
      </c>
      <c r="D10" s="879"/>
      <c r="E10" s="879"/>
      <c r="F10" s="879"/>
      <c r="G10" s="879"/>
      <c r="H10" s="879"/>
      <c r="I10" s="31">
        <f>I107</f>
        <v>0</v>
      </c>
      <c r="J10" s="32">
        <f>J107</f>
        <v>0</v>
      </c>
      <c r="K10" s="33"/>
      <c r="L10" s="34">
        <f>L107</f>
        <v>0</v>
      </c>
    </row>
    <row r="11" spans="1:222">
      <c r="A11" s="29"/>
      <c r="B11" s="30" t="s">
        <v>15</v>
      </c>
      <c r="C11" s="892" t="s">
        <v>16</v>
      </c>
      <c r="D11" s="879"/>
      <c r="E11" s="879"/>
      <c r="F11" s="879"/>
      <c r="G11" s="879"/>
      <c r="H11" s="879"/>
      <c r="I11" s="31">
        <f>I107</f>
        <v>0</v>
      </c>
      <c r="J11" s="32">
        <f>J107</f>
        <v>0</v>
      </c>
      <c r="K11" s="33"/>
      <c r="L11" s="34">
        <f>L107</f>
        <v>0</v>
      </c>
    </row>
    <row r="12" spans="1:222">
      <c r="A12" s="29"/>
      <c r="B12" s="30" t="s">
        <v>17</v>
      </c>
      <c r="C12" s="892" t="s">
        <v>18</v>
      </c>
      <c r="D12" s="879"/>
      <c r="E12" s="879"/>
      <c r="F12" s="879"/>
      <c r="G12" s="879"/>
      <c r="H12" s="879"/>
      <c r="I12" s="31">
        <f>I151</f>
        <v>0</v>
      </c>
      <c r="J12" s="32">
        <f>J151</f>
        <v>0</v>
      </c>
      <c r="K12" s="33"/>
      <c r="L12" s="34">
        <f>L151</f>
        <v>0</v>
      </c>
    </row>
    <row r="13" spans="1:222">
      <c r="A13" s="29"/>
      <c r="B13" s="30" t="s">
        <v>19</v>
      </c>
      <c r="C13" s="903" t="s">
        <v>20</v>
      </c>
      <c r="D13" s="904"/>
      <c r="E13" s="904"/>
      <c r="F13" s="904"/>
      <c r="G13" s="904"/>
      <c r="H13" s="904"/>
      <c r="I13" s="31">
        <f>I183</f>
        <v>0</v>
      </c>
      <c r="J13" s="32">
        <f>J183</f>
        <v>0</v>
      </c>
      <c r="K13" s="33"/>
      <c r="L13" s="34">
        <f>L183</f>
        <v>0</v>
      </c>
    </row>
    <row r="14" spans="1:222">
      <c r="A14" s="29"/>
      <c r="B14" s="30" t="s">
        <v>21</v>
      </c>
      <c r="C14" s="892" t="s">
        <v>22</v>
      </c>
      <c r="D14" s="879"/>
      <c r="E14" s="879"/>
      <c r="F14" s="879"/>
      <c r="G14" s="879"/>
      <c r="H14" s="879"/>
      <c r="I14" s="31">
        <f>I238</f>
        <v>0</v>
      </c>
      <c r="J14" s="32">
        <f>J238</f>
        <v>0</v>
      </c>
      <c r="K14" s="33"/>
      <c r="L14" s="34">
        <f>L238</f>
        <v>0</v>
      </c>
    </row>
    <row r="15" spans="1:222">
      <c r="A15" s="29"/>
      <c r="B15" s="30" t="s">
        <v>23</v>
      </c>
      <c r="C15" s="892" t="s">
        <v>24</v>
      </c>
      <c r="D15" s="879"/>
      <c r="E15" s="879"/>
      <c r="F15" s="879"/>
      <c r="G15" s="879"/>
      <c r="H15" s="879"/>
      <c r="I15" s="35">
        <f>I259</f>
        <v>0</v>
      </c>
      <c r="J15" s="36">
        <f>J259</f>
        <v>0</v>
      </c>
      <c r="K15" s="37"/>
      <c r="L15" s="38">
        <f>L259</f>
        <v>0</v>
      </c>
    </row>
    <row r="16" spans="1:222" ht="15" thickBot="1">
      <c r="A16" s="29"/>
      <c r="B16" s="30" t="s">
        <v>25</v>
      </c>
      <c r="C16" s="892" t="s">
        <v>26</v>
      </c>
      <c r="D16" s="905"/>
      <c r="E16" s="905"/>
      <c r="F16" s="905"/>
      <c r="G16" s="905"/>
      <c r="H16" s="905"/>
      <c r="I16" s="31">
        <f>I310</f>
        <v>0</v>
      </c>
      <c r="J16" s="39">
        <f>J310</f>
        <v>0</v>
      </c>
      <c r="K16" s="40"/>
      <c r="L16" s="41">
        <f>L310</f>
        <v>0</v>
      </c>
    </row>
    <row r="17" spans="1:222" ht="15" hidden="1" thickBot="1">
      <c r="A17" s="42"/>
      <c r="B17" s="43"/>
      <c r="C17" s="44"/>
      <c r="D17" s="45"/>
      <c r="E17" s="45"/>
      <c r="F17" s="46"/>
      <c r="G17" s="45"/>
      <c r="H17" s="47"/>
      <c r="I17" s="48"/>
      <c r="J17" s="49"/>
      <c r="K17" s="50"/>
      <c r="L17" s="51"/>
    </row>
    <row r="18" spans="1:222" ht="18" customHeight="1" thickBot="1">
      <c r="A18" s="18"/>
      <c r="B18" s="52" t="s">
        <v>27</v>
      </c>
      <c r="C18" s="53"/>
      <c r="D18" s="54"/>
      <c r="E18" s="54"/>
      <c r="F18" s="54"/>
      <c r="G18" s="54"/>
      <c r="H18" s="54"/>
      <c r="I18" s="55">
        <f>SUM(I8:I16)</f>
        <v>0</v>
      </c>
      <c r="J18" s="56">
        <f>SUM(J8:J16)</f>
        <v>0</v>
      </c>
      <c r="K18" s="57"/>
      <c r="L18" s="58">
        <f>SUM(L8:L16)</f>
        <v>0</v>
      </c>
    </row>
    <row r="19" spans="1:222" ht="18" customHeight="1">
      <c r="A19" s="59"/>
      <c r="B19" s="60"/>
      <c r="C19" s="61"/>
      <c r="D19" s="62"/>
      <c r="E19" s="62"/>
      <c r="F19" s="63"/>
      <c r="G19" s="62"/>
      <c r="H19" s="64"/>
      <c r="I19" s="65"/>
      <c r="J19" s="66"/>
      <c r="K19" s="67"/>
      <c r="L19" s="68"/>
    </row>
    <row r="20" spans="1:222" ht="15" thickBot="1">
      <c r="A20" s="59"/>
      <c r="B20" s="59"/>
      <c r="C20" s="69"/>
      <c r="D20" s="70"/>
      <c r="E20" s="70"/>
      <c r="F20" s="71"/>
      <c r="G20" s="70"/>
      <c r="H20" s="72"/>
      <c r="I20" s="73"/>
      <c r="J20" s="74"/>
      <c r="K20" s="63"/>
      <c r="L20" s="75"/>
    </row>
    <row r="21" spans="1:222" s="89" customFormat="1" ht="23.25" customHeight="1" thickBot="1">
      <c r="A21" s="76" t="s">
        <v>9</v>
      </c>
      <c r="B21" s="77" t="s">
        <v>28</v>
      </c>
      <c r="C21" s="78"/>
      <c r="D21" s="78"/>
      <c r="E21" s="79"/>
      <c r="F21" s="80" t="s">
        <v>29</v>
      </c>
      <c r="G21" s="81" t="s">
        <v>30</v>
      </c>
      <c r="H21" s="82" t="s">
        <v>31</v>
      </c>
      <c r="I21" s="83" t="s">
        <v>5</v>
      </c>
      <c r="J21" s="84" t="s">
        <v>6</v>
      </c>
      <c r="K21" s="85" t="s">
        <v>7</v>
      </c>
      <c r="L21" s="86" t="s">
        <v>8</v>
      </c>
      <c r="M21" s="87"/>
      <c r="N21" s="87"/>
      <c r="O21" s="87"/>
      <c r="P21" s="87"/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</row>
    <row r="22" spans="1:222" ht="12.75" customHeight="1">
      <c r="A22" s="90"/>
      <c r="B22" s="906" t="s">
        <v>32</v>
      </c>
      <c r="C22" s="907"/>
      <c r="D22" s="907"/>
      <c r="E22" s="908"/>
      <c r="F22" s="91"/>
      <c r="G22" s="92"/>
      <c r="H22" s="93"/>
      <c r="I22" s="94"/>
      <c r="J22" s="95"/>
      <c r="K22" s="96"/>
      <c r="L22" s="97"/>
    </row>
    <row r="23" spans="1:222" ht="12.75" customHeight="1">
      <c r="A23" s="90"/>
      <c r="B23" s="893" t="s">
        <v>33</v>
      </c>
      <c r="C23" s="857"/>
      <c r="D23" s="857"/>
      <c r="E23" s="858"/>
      <c r="F23" s="91"/>
      <c r="G23" s="92"/>
      <c r="H23" s="93"/>
      <c r="I23" s="94"/>
      <c r="J23" s="98"/>
      <c r="K23" s="99"/>
      <c r="L23" s="97"/>
    </row>
    <row r="24" spans="1:222">
      <c r="A24" s="90"/>
      <c r="B24" s="893" t="s">
        <v>34</v>
      </c>
      <c r="C24" s="857"/>
      <c r="D24" s="857"/>
      <c r="E24" s="858"/>
      <c r="F24" s="91" t="s">
        <v>35</v>
      </c>
      <c r="G24" s="92"/>
      <c r="H24" s="93"/>
      <c r="I24" s="94"/>
      <c r="J24" s="98"/>
      <c r="K24" s="99"/>
      <c r="L24" s="97"/>
    </row>
    <row r="25" spans="1:222">
      <c r="A25" s="90"/>
      <c r="B25" s="894"/>
      <c r="C25" s="895"/>
      <c r="D25" s="895"/>
      <c r="E25" s="896"/>
      <c r="F25" s="91"/>
      <c r="G25" s="92"/>
      <c r="H25" s="93"/>
      <c r="I25" s="94"/>
      <c r="J25" s="98"/>
      <c r="K25" s="99"/>
      <c r="L25" s="97"/>
    </row>
    <row r="26" spans="1:222">
      <c r="A26" s="90"/>
      <c r="B26" s="897"/>
      <c r="C26" s="898"/>
      <c r="D26" s="898"/>
      <c r="E26" s="899"/>
      <c r="F26" s="91"/>
      <c r="G26" s="92"/>
      <c r="H26" s="93"/>
      <c r="I26" s="94"/>
      <c r="J26" s="98"/>
      <c r="K26" s="99"/>
      <c r="L26" s="97"/>
    </row>
    <row r="27" spans="1:222" ht="15" customHeight="1">
      <c r="A27" s="90"/>
      <c r="B27" s="897"/>
      <c r="C27" s="898"/>
      <c r="D27" s="898"/>
      <c r="E27" s="899"/>
      <c r="F27" s="91"/>
      <c r="G27" s="92"/>
      <c r="H27" s="93"/>
      <c r="I27" s="94"/>
      <c r="J27" s="98"/>
      <c r="K27" s="99"/>
      <c r="L27" s="97"/>
    </row>
    <row r="28" spans="1:222" ht="15" thickBot="1">
      <c r="A28" s="90"/>
      <c r="B28" s="900"/>
      <c r="C28" s="901"/>
      <c r="D28" s="901"/>
      <c r="E28" s="902"/>
      <c r="F28" s="91"/>
      <c r="G28" s="92"/>
      <c r="H28" s="93"/>
      <c r="I28" s="94"/>
      <c r="J28" s="100"/>
      <c r="K28" s="101"/>
      <c r="L28" s="102"/>
    </row>
    <row r="29" spans="1:222" ht="15" thickBot="1">
      <c r="A29" s="76" t="s">
        <v>9</v>
      </c>
      <c r="B29" s="881" t="s">
        <v>36</v>
      </c>
      <c r="C29" s="882"/>
      <c r="D29" s="882"/>
      <c r="E29" s="883"/>
      <c r="F29" s="103"/>
      <c r="G29" s="104"/>
      <c r="H29" s="105"/>
      <c r="I29" s="106">
        <f>SUM(I22:I28)</f>
        <v>0</v>
      </c>
      <c r="J29" s="107">
        <f>SUM(J22:J28)</f>
        <v>0</v>
      </c>
      <c r="K29" s="108"/>
      <c r="L29" s="109">
        <f>SUM(L22:L28)</f>
        <v>0</v>
      </c>
    </row>
    <row r="30" spans="1:222">
      <c r="A30" s="59"/>
      <c r="B30" s="110"/>
      <c r="C30" s="110"/>
      <c r="D30" s="70"/>
      <c r="E30" s="70"/>
      <c r="F30" s="71"/>
      <c r="G30" s="111"/>
      <c r="H30" s="112"/>
      <c r="I30" s="113"/>
      <c r="J30" s="114"/>
      <c r="K30" s="115"/>
      <c r="L30" s="116"/>
    </row>
    <row r="31" spans="1:222" ht="15" thickBot="1">
      <c r="A31" s="59"/>
      <c r="B31" s="59"/>
      <c r="C31" s="69"/>
      <c r="D31" s="70"/>
      <c r="E31" s="70"/>
      <c r="F31" s="71"/>
      <c r="G31" s="111"/>
      <c r="H31" s="112"/>
      <c r="I31" s="112"/>
      <c r="J31" s="114"/>
      <c r="K31" s="115"/>
      <c r="L31" s="116"/>
    </row>
    <row r="32" spans="1:222" ht="23.25" customHeight="1" thickBot="1">
      <c r="A32" s="117" t="s">
        <v>11</v>
      </c>
      <c r="B32" s="884" t="s">
        <v>37</v>
      </c>
      <c r="C32" s="885"/>
      <c r="D32" s="885"/>
      <c r="E32" s="886"/>
      <c r="F32" s="118" t="s">
        <v>29</v>
      </c>
      <c r="G32" s="119" t="s">
        <v>30</v>
      </c>
      <c r="H32" s="120" t="s">
        <v>31</v>
      </c>
      <c r="I32" s="121" t="s">
        <v>5</v>
      </c>
      <c r="J32" s="122" t="s">
        <v>6</v>
      </c>
      <c r="K32" s="123" t="s">
        <v>7</v>
      </c>
      <c r="L32" s="124" t="s">
        <v>8</v>
      </c>
    </row>
    <row r="33" spans="1:12">
      <c r="A33" s="125"/>
      <c r="B33" s="808" t="s">
        <v>38</v>
      </c>
      <c r="C33" s="809"/>
      <c r="D33" s="809"/>
      <c r="E33" s="810"/>
      <c r="F33" s="126"/>
      <c r="G33" s="127"/>
      <c r="H33" s="128"/>
      <c r="I33" s="129"/>
      <c r="J33" s="130"/>
      <c r="K33" s="131"/>
      <c r="L33" s="132"/>
    </row>
    <row r="34" spans="1:12">
      <c r="A34" s="133"/>
      <c r="B34" s="775"/>
      <c r="C34" s="776"/>
      <c r="D34" s="776"/>
      <c r="E34" s="777"/>
      <c r="F34" s="91"/>
      <c r="G34" s="134"/>
      <c r="H34" s="93"/>
      <c r="I34" s="135"/>
      <c r="J34" s="136"/>
      <c r="K34" s="137"/>
      <c r="L34" s="138"/>
    </row>
    <row r="35" spans="1:12">
      <c r="A35" s="133"/>
      <c r="B35" s="775"/>
      <c r="C35" s="776"/>
      <c r="D35" s="776"/>
      <c r="E35" s="777"/>
      <c r="F35" s="91"/>
      <c r="G35" s="134"/>
      <c r="H35" s="93"/>
      <c r="I35" s="135"/>
      <c r="J35" s="139"/>
      <c r="K35" s="140"/>
      <c r="L35" s="141"/>
    </row>
    <row r="36" spans="1:12">
      <c r="A36" s="133"/>
      <c r="B36" s="775"/>
      <c r="C36" s="776"/>
      <c r="D36" s="776"/>
      <c r="E36" s="777"/>
      <c r="F36" s="91"/>
      <c r="G36" s="134"/>
      <c r="H36" s="93"/>
      <c r="I36" s="135"/>
      <c r="J36" s="139"/>
      <c r="K36" s="140"/>
      <c r="L36" s="141"/>
    </row>
    <row r="37" spans="1:12">
      <c r="A37" s="133"/>
      <c r="B37" s="775"/>
      <c r="C37" s="776"/>
      <c r="D37" s="776"/>
      <c r="E37" s="777"/>
      <c r="F37" s="91"/>
      <c r="G37" s="134"/>
      <c r="H37" s="93"/>
      <c r="I37" s="135"/>
      <c r="J37" s="139"/>
      <c r="K37" s="140"/>
      <c r="L37" s="141"/>
    </row>
    <row r="38" spans="1:12" ht="15" thickBot="1">
      <c r="A38" s="133"/>
      <c r="B38" s="775"/>
      <c r="C38" s="776"/>
      <c r="D38" s="776"/>
      <c r="E38" s="777"/>
      <c r="F38" s="91"/>
      <c r="G38" s="134"/>
      <c r="H38" s="93"/>
      <c r="I38" s="135"/>
      <c r="J38" s="142"/>
      <c r="K38" s="143"/>
      <c r="L38" s="144"/>
    </row>
    <row r="39" spans="1:12" ht="15" thickBot="1">
      <c r="A39" s="133"/>
      <c r="B39" s="775"/>
      <c r="C39" s="776"/>
      <c r="D39" s="776"/>
      <c r="E39" s="777"/>
      <c r="F39" s="91"/>
      <c r="G39" s="134"/>
      <c r="H39" s="93"/>
      <c r="I39" s="135"/>
      <c r="J39" s="145"/>
      <c r="K39" s="146"/>
      <c r="L39" s="147"/>
    </row>
    <row r="40" spans="1:12" ht="15" thickBot="1">
      <c r="A40" s="133"/>
      <c r="B40" s="775"/>
      <c r="C40" s="776"/>
      <c r="D40" s="776"/>
      <c r="E40" s="777"/>
      <c r="F40" s="91"/>
      <c r="G40" s="134"/>
      <c r="H40" s="93"/>
      <c r="I40" s="135"/>
      <c r="J40" s="148"/>
      <c r="K40" s="149"/>
      <c r="L40" s="150"/>
    </row>
    <row r="41" spans="1:12" ht="15" thickBot="1">
      <c r="A41" s="133"/>
      <c r="B41" s="775"/>
      <c r="C41" s="776"/>
      <c r="D41" s="776"/>
      <c r="E41" s="777"/>
      <c r="F41" s="91"/>
      <c r="G41" s="134"/>
      <c r="H41" s="93"/>
      <c r="I41" s="135"/>
      <c r="J41" s="151"/>
      <c r="K41" s="152"/>
      <c r="L41" s="153"/>
    </row>
    <row r="42" spans="1:12">
      <c r="A42" s="133"/>
      <c r="B42" s="775"/>
      <c r="C42" s="776"/>
      <c r="D42" s="776"/>
      <c r="E42" s="777"/>
      <c r="F42" s="91"/>
      <c r="G42" s="134"/>
      <c r="H42" s="93"/>
      <c r="I42" s="135"/>
      <c r="J42" s="154"/>
      <c r="K42" s="155"/>
      <c r="L42" s="156"/>
    </row>
    <row r="43" spans="1:12">
      <c r="A43" s="157"/>
      <c r="B43" s="787" t="s">
        <v>39</v>
      </c>
      <c r="C43" s="788"/>
      <c r="D43" s="788"/>
      <c r="E43" s="789"/>
      <c r="F43" s="158"/>
      <c r="G43" s="159"/>
      <c r="H43" s="160"/>
      <c r="I43" s="161">
        <f>SUM(I34:I42)</f>
        <v>0</v>
      </c>
      <c r="J43" s="162">
        <f>SUM(J34:J42)</f>
        <v>0</v>
      </c>
      <c r="K43" s="163"/>
      <c r="L43" s="164">
        <f>SUM(L34:L42)</f>
        <v>0</v>
      </c>
    </row>
    <row r="44" spans="1:12">
      <c r="A44" s="165"/>
      <c r="B44" s="790" t="s">
        <v>40</v>
      </c>
      <c r="C44" s="791"/>
      <c r="D44" s="791"/>
      <c r="E44" s="792"/>
      <c r="F44" s="166"/>
      <c r="G44" s="167"/>
      <c r="H44" s="168"/>
      <c r="I44" s="169"/>
      <c r="J44" s="170"/>
      <c r="K44" s="171"/>
      <c r="L44" s="172"/>
    </row>
    <row r="45" spans="1:12">
      <c r="A45" s="133"/>
      <c r="B45" s="784"/>
      <c r="C45" s="785"/>
      <c r="D45" s="785"/>
      <c r="E45" s="786"/>
      <c r="F45" s="91"/>
      <c r="G45" s="134"/>
      <c r="H45" s="93"/>
      <c r="I45" s="135"/>
      <c r="J45" s="173"/>
      <c r="K45" s="174"/>
      <c r="L45" s="175"/>
    </row>
    <row r="46" spans="1:12">
      <c r="A46" s="133"/>
      <c r="B46" s="775"/>
      <c r="C46" s="776"/>
      <c r="D46" s="776"/>
      <c r="E46" s="777"/>
      <c r="F46" s="91"/>
      <c r="G46" s="134"/>
      <c r="H46" s="93"/>
      <c r="I46" s="135"/>
      <c r="J46" s="173"/>
      <c r="K46" s="174"/>
      <c r="L46" s="175"/>
    </row>
    <row r="47" spans="1:12">
      <c r="A47" s="133"/>
      <c r="B47" s="775"/>
      <c r="C47" s="776"/>
      <c r="D47" s="776"/>
      <c r="E47" s="777"/>
      <c r="F47" s="91"/>
      <c r="G47" s="134"/>
      <c r="H47" s="93"/>
      <c r="I47" s="135"/>
      <c r="J47" s="176"/>
      <c r="K47" s="177"/>
      <c r="L47" s="178"/>
    </row>
    <row r="48" spans="1:12">
      <c r="A48" s="133"/>
      <c r="B48" s="775"/>
      <c r="C48" s="776"/>
      <c r="D48" s="776"/>
      <c r="E48" s="777"/>
      <c r="F48" s="91"/>
      <c r="G48" s="134"/>
      <c r="H48" s="93"/>
      <c r="I48" s="179"/>
      <c r="J48" s="173"/>
      <c r="K48" s="180"/>
      <c r="L48" s="181"/>
    </row>
    <row r="49" spans="1:12">
      <c r="A49" s="133"/>
      <c r="B49" s="775"/>
      <c r="C49" s="776"/>
      <c r="D49" s="776"/>
      <c r="E49" s="777"/>
      <c r="F49" s="91"/>
      <c r="G49" s="134"/>
      <c r="H49" s="93"/>
      <c r="I49" s="135"/>
      <c r="J49" s="173"/>
      <c r="K49" s="174"/>
      <c r="L49" s="175"/>
    </row>
    <row r="50" spans="1:12" hidden="1">
      <c r="A50" s="133"/>
      <c r="B50" s="182"/>
      <c r="C50" s="183"/>
      <c r="D50" s="184"/>
      <c r="E50" s="184"/>
      <c r="F50" s="91"/>
      <c r="G50" s="134"/>
      <c r="H50" s="93"/>
      <c r="I50" s="185"/>
      <c r="J50" s="186"/>
      <c r="K50" s="174"/>
      <c r="L50" s="187"/>
    </row>
    <row r="51" spans="1:12" hidden="1">
      <c r="A51" s="133"/>
      <c r="B51" s="182"/>
      <c r="C51" s="183"/>
      <c r="D51" s="184"/>
      <c r="E51" s="184"/>
      <c r="F51" s="91"/>
      <c r="G51" s="134"/>
      <c r="H51" s="93"/>
      <c r="I51" s="185"/>
      <c r="J51" s="186"/>
      <c r="K51" s="174"/>
      <c r="L51" s="187"/>
    </row>
    <row r="52" spans="1:12">
      <c r="A52" s="157"/>
      <c r="B52" s="787" t="s">
        <v>39</v>
      </c>
      <c r="C52" s="788"/>
      <c r="D52" s="788"/>
      <c r="E52" s="789"/>
      <c r="F52" s="158"/>
      <c r="G52" s="159"/>
      <c r="H52" s="160"/>
      <c r="I52" s="188"/>
      <c r="J52" s="189"/>
      <c r="K52" s="163"/>
      <c r="L52" s="164"/>
    </row>
    <row r="53" spans="1:12">
      <c r="A53" s="165"/>
      <c r="B53" s="790" t="s">
        <v>41</v>
      </c>
      <c r="C53" s="791"/>
      <c r="D53" s="791"/>
      <c r="E53" s="792"/>
      <c r="F53" s="166"/>
      <c r="G53" s="167"/>
      <c r="H53" s="190"/>
      <c r="I53" s="169"/>
      <c r="J53" s="170"/>
      <c r="K53" s="171"/>
      <c r="L53" s="172"/>
    </row>
    <row r="54" spans="1:12" ht="12" customHeight="1">
      <c r="A54" s="133"/>
      <c r="B54" s="856" t="s">
        <v>42</v>
      </c>
      <c r="C54" s="857"/>
      <c r="D54" s="857"/>
      <c r="E54" s="858"/>
      <c r="F54" s="91"/>
      <c r="G54" s="134"/>
      <c r="H54" s="93"/>
      <c r="I54" s="191"/>
      <c r="J54" s="192"/>
      <c r="K54" s="193"/>
      <c r="L54" s="194"/>
    </row>
    <row r="55" spans="1:12">
      <c r="A55" s="133"/>
      <c r="B55" s="856" t="s">
        <v>43</v>
      </c>
      <c r="C55" s="857"/>
      <c r="D55" s="857"/>
      <c r="E55" s="858"/>
      <c r="F55" s="91"/>
      <c r="G55" s="134"/>
      <c r="H55" s="93"/>
      <c r="I55" s="191"/>
      <c r="J55" s="192"/>
      <c r="K55" s="193"/>
      <c r="L55" s="194"/>
    </row>
    <row r="56" spans="1:12">
      <c r="A56" s="133"/>
      <c r="B56" s="878" t="s">
        <v>39</v>
      </c>
      <c r="C56" s="879"/>
      <c r="D56" s="879"/>
      <c r="E56" s="880"/>
      <c r="F56" s="195"/>
      <c r="G56" s="196"/>
      <c r="H56" s="197"/>
      <c r="I56" s="188">
        <f>SUM(I54:I55)</f>
        <v>0</v>
      </c>
      <c r="J56" s="189">
        <f>SUM(J54:J55)</f>
        <v>0</v>
      </c>
      <c r="K56" s="163"/>
      <c r="L56" s="198">
        <f>SUM(L54:L55)</f>
        <v>0</v>
      </c>
    </row>
    <row r="57" spans="1:12">
      <c r="A57" s="199"/>
      <c r="B57" s="790" t="s">
        <v>44</v>
      </c>
      <c r="C57" s="791"/>
      <c r="D57" s="791"/>
      <c r="E57" s="792"/>
      <c r="F57" s="166"/>
      <c r="G57" s="167"/>
      <c r="H57" s="168"/>
      <c r="I57" s="169"/>
      <c r="J57" s="170"/>
      <c r="K57" s="171"/>
      <c r="L57" s="200"/>
    </row>
    <row r="58" spans="1:12">
      <c r="A58" s="133"/>
      <c r="B58" s="775"/>
      <c r="C58" s="776"/>
      <c r="D58" s="776"/>
      <c r="E58" s="777"/>
      <c r="F58" s="91"/>
      <c r="G58" s="134"/>
      <c r="H58" s="93"/>
      <c r="I58" s="135"/>
      <c r="J58" s="173"/>
      <c r="K58" s="201"/>
      <c r="L58" s="181"/>
    </row>
    <row r="59" spans="1:12">
      <c r="A59" s="133"/>
      <c r="B59" s="775"/>
      <c r="C59" s="776"/>
      <c r="D59" s="776"/>
      <c r="E59" s="777"/>
      <c r="F59" s="91"/>
      <c r="G59" s="134"/>
      <c r="H59" s="202"/>
      <c r="I59" s="135"/>
      <c r="J59" s="173"/>
      <c r="K59" s="201"/>
      <c r="L59" s="175"/>
    </row>
    <row r="60" spans="1:12" ht="15" thickBot="1">
      <c r="A60" s="203"/>
      <c r="B60" s="778" t="s">
        <v>39</v>
      </c>
      <c r="C60" s="779"/>
      <c r="D60" s="779"/>
      <c r="E60" s="780"/>
      <c r="F60" s="204"/>
      <c r="G60" s="205"/>
      <c r="H60" s="206"/>
      <c r="I60" s="207">
        <f>SUM(I58:I59)</f>
        <v>0</v>
      </c>
      <c r="J60" s="208">
        <f>SUM(J58:J59)</f>
        <v>0</v>
      </c>
      <c r="K60" s="209"/>
      <c r="L60" s="210">
        <f>SUM(L58:L59)</f>
        <v>0</v>
      </c>
    </row>
    <row r="61" spans="1:12" ht="15" thickBot="1">
      <c r="A61" s="211" t="s">
        <v>11</v>
      </c>
      <c r="B61" s="874" t="s">
        <v>36</v>
      </c>
      <c r="C61" s="874"/>
      <c r="D61" s="874"/>
      <c r="E61" s="875"/>
      <c r="F61" s="212"/>
      <c r="G61" s="213"/>
      <c r="H61" s="214"/>
      <c r="I61" s="215">
        <f>I43+I52+I56+I60</f>
        <v>0</v>
      </c>
      <c r="J61" s="216">
        <f>J43+J52+J56+J60</f>
        <v>0</v>
      </c>
      <c r="K61" s="217"/>
      <c r="L61" s="218">
        <f>L43+L52+L56+L60</f>
        <v>0</v>
      </c>
    </row>
    <row r="62" spans="1:12">
      <c r="A62" s="59"/>
      <c r="B62" s="59"/>
      <c r="C62" s="59"/>
      <c r="D62" s="59"/>
      <c r="E62" s="59"/>
      <c r="F62" s="219"/>
      <c r="G62" s="111"/>
      <c r="H62" s="112"/>
      <c r="I62" s="220"/>
      <c r="J62" s="221"/>
      <c r="K62" s="222"/>
      <c r="L62" s="223"/>
    </row>
    <row r="63" spans="1:12" ht="15" thickBot="1">
      <c r="A63" s="59"/>
      <c r="B63" s="59"/>
      <c r="C63" s="224"/>
      <c r="D63" s="71"/>
      <c r="E63" s="225"/>
      <c r="F63" s="219"/>
      <c r="G63" s="111"/>
      <c r="H63" s="112"/>
      <c r="I63" s="226"/>
      <c r="J63" s="74"/>
      <c r="K63" s="63"/>
      <c r="L63" s="75"/>
    </row>
    <row r="64" spans="1:12" ht="23.25" customHeight="1" thickBot="1">
      <c r="A64" s="227" t="s">
        <v>13</v>
      </c>
      <c r="B64" s="228" t="s">
        <v>45</v>
      </c>
      <c r="C64" s="229"/>
      <c r="D64" s="230" t="s">
        <v>46</v>
      </c>
      <c r="E64" s="230" t="s">
        <v>47</v>
      </c>
      <c r="F64" s="231" t="s">
        <v>48</v>
      </c>
      <c r="G64" s="232" t="s">
        <v>30</v>
      </c>
      <c r="H64" s="233" t="s">
        <v>31</v>
      </c>
      <c r="I64" s="234" t="s">
        <v>5</v>
      </c>
      <c r="J64" s="235" t="s">
        <v>6</v>
      </c>
      <c r="K64" s="236" t="s">
        <v>7</v>
      </c>
      <c r="L64" s="237" t="s">
        <v>8</v>
      </c>
    </row>
    <row r="65" spans="1:12">
      <c r="A65" s="125"/>
      <c r="B65" s="238" t="s">
        <v>49</v>
      </c>
      <c r="C65" s="239"/>
      <c r="D65" s="240"/>
      <c r="E65" s="240"/>
      <c r="F65" s="240"/>
      <c r="G65" s="127"/>
      <c r="H65" s="128"/>
      <c r="I65" s="128"/>
      <c r="J65" s="241"/>
      <c r="K65" s="242"/>
      <c r="L65" s="172"/>
    </row>
    <row r="66" spans="1:12" ht="15" customHeight="1">
      <c r="A66" s="133"/>
      <c r="B66" s="182"/>
      <c r="C66" s="243" t="s">
        <v>50</v>
      </c>
      <c r="D66" s="184"/>
      <c r="E66" s="184"/>
      <c r="F66" s="184"/>
      <c r="G66" s="134"/>
      <c r="H66" s="202"/>
      <c r="I66" s="179"/>
      <c r="J66" s="173"/>
      <c r="K66" s="201"/>
      <c r="L66" s="175"/>
    </row>
    <row r="67" spans="1:12" hidden="1">
      <c r="A67" s="133"/>
      <c r="B67" s="182"/>
      <c r="C67" s="243"/>
      <c r="D67" s="184"/>
      <c r="E67" s="184"/>
      <c r="F67" s="184"/>
      <c r="G67" s="134"/>
      <c r="H67" s="202"/>
      <c r="I67" s="179"/>
      <c r="J67" s="173"/>
      <c r="K67" s="201"/>
      <c r="L67" s="175"/>
    </row>
    <row r="68" spans="1:12">
      <c r="A68" s="133"/>
      <c r="B68" s="182"/>
      <c r="C68" s="243" t="s">
        <v>51</v>
      </c>
      <c r="D68" s="184"/>
      <c r="E68" s="184"/>
      <c r="F68" s="184"/>
      <c r="G68" s="134"/>
      <c r="H68" s="93"/>
      <c r="I68" s="179"/>
      <c r="J68" s="173"/>
      <c r="K68" s="201"/>
      <c r="L68" s="175"/>
    </row>
    <row r="69" spans="1:12">
      <c r="A69" s="133"/>
      <c r="B69" s="182"/>
      <c r="C69" s="243" t="s">
        <v>52</v>
      </c>
      <c r="D69" s="184"/>
      <c r="E69" s="184"/>
      <c r="F69" s="184"/>
      <c r="G69" s="134"/>
      <c r="H69" s="93"/>
      <c r="I69" s="179"/>
      <c r="J69" s="173"/>
      <c r="K69" s="201"/>
      <c r="L69" s="175"/>
    </row>
    <row r="70" spans="1:12">
      <c r="A70" s="133"/>
      <c r="B70" s="182"/>
      <c r="C70" s="243" t="s">
        <v>53</v>
      </c>
      <c r="D70" s="184"/>
      <c r="E70" s="184"/>
      <c r="F70" s="184"/>
      <c r="G70" s="134"/>
      <c r="H70" s="93"/>
      <c r="I70" s="179"/>
      <c r="J70" s="173"/>
      <c r="K70" s="201"/>
      <c r="L70" s="175"/>
    </row>
    <row r="71" spans="1:12">
      <c r="A71" s="157"/>
      <c r="B71" s="244" t="s">
        <v>39</v>
      </c>
      <c r="C71" s="245"/>
      <c r="D71" s="246"/>
      <c r="E71" s="246"/>
      <c r="F71" s="247"/>
      <c r="G71" s="159"/>
      <c r="H71" s="160"/>
      <c r="I71" s="248">
        <f>SUM(I66:I70)</f>
        <v>0</v>
      </c>
      <c r="J71" s="189">
        <f>SUM(J66:J70)</f>
        <v>0</v>
      </c>
      <c r="K71" s="163"/>
      <c r="L71" s="164">
        <f>SUM(L66:L70)</f>
        <v>0</v>
      </c>
    </row>
    <row r="72" spans="1:12">
      <c r="A72" s="165"/>
      <c r="B72" s="249" t="s">
        <v>54</v>
      </c>
      <c r="C72" s="250"/>
      <c r="D72" s="251"/>
      <c r="E72" s="251"/>
      <c r="F72" s="251"/>
      <c r="G72" s="167"/>
      <c r="H72" s="168"/>
      <c r="I72" s="252"/>
      <c r="J72" s="170"/>
      <c r="K72" s="171"/>
      <c r="L72" s="172"/>
    </row>
    <row r="73" spans="1:12">
      <c r="A73" s="133"/>
      <c r="B73" s="182"/>
      <c r="C73" s="243" t="s">
        <v>55</v>
      </c>
      <c r="D73" s="184"/>
      <c r="E73" s="184"/>
      <c r="F73" s="184"/>
      <c r="G73" s="134" t="s">
        <v>35</v>
      </c>
      <c r="H73" s="93"/>
      <c r="I73" s="179"/>
      <c r="J73" s="173"/>
      <c r="K73" s="201"/>
      <c r="L73" s="175"/>
    </row>
    <row r="74" spans="1:12" ht="12" customHeight="1">
      <c r="A74" s="133"/>
      <c r="B74" s="182"/>
      <c r="C74" s="243" t="s">
        <v>56</v>
      </c>
      <c r="D74" s="184"/>
      <c r="E74" s="184"/>
      <c r="F74" s="184"/>
      <c r="G74" s="134" t="s">
        <v>35</v>
      </c>
      <c r="H74" s="93"/>
      <c r="I74" s="179"/>
      <c r="J74" s="173"/>
      <c r="K74" s="201"/>
      <c r="L74" s="175"/>
    </row>
    <row r="75" spans="1:12">
      <c r="A75" s="133"/>
      <c r="B75" s="182"/>
      <c r="C75" s="243" t="s">
        <v>57</v>
      </c>
      <c r="D75" s="184"/>
      <c r="E75" s="184"/>
      <c r="F75" s="184"/>
      <c r="G75" s="134"/>
      <c r="H75" s="93"/>
      <c r="I75" s="179"/>
      <c r="J75" s="173"/>
      <c r="K75" s="201"/>
      <c r="L75" s="175"/>
    </row>
    <row r="76" spans="1:12" ht="12" customHeight="1">
      <c r="A76" s="133"/>
      <c r="B76" s="182"/>
      <c r="C76" s="243" t="s">
        <v>58</v>
      </c>
      <c r="D76" s="184"/>
      <c r="E76" s="184"/>
      <c r="F76" s="184"/>
      <c r="G76" s="134"/>
      <c r="H76" s="93"/>
      <c r="I76" s="179"/>
      <c r="J76" s="173"/>
      <c r="K76" s="201"/>
      <c r="L76" s="175"/>
    </row>
    <row r="77" spans="1:12" ht="12" customHeight="1">
      <c r="A77" s="133"/>
      <c r="B77" s="182"/>
      <c r="C77" s="243" t="s">
        <v>59</v>
      </c>
      <c r="D77" s="184"/>
      <c r="E77" s="184"/>
      <c r="F77" s="184"/>
      <c r="G77" s="134"/>
      <c r="H77" s="93"/>
      <c r="I77" s="179"/>
      <c r="J77" s="173"/>
      <c r="K77" s="201"/>
      <c r="L77" s="175"/>
    </row>
    <row r="78" spans="1:12" ht="12" customHeight="1">
      <c r="A78" s="133"/>
      <c r="B78" s="182"/>
      <c r="C78" s="243" t="s">
        <v>60</v>
      </c>
      <c r="D78" s="184"/>
      <c r="E78" s="184"/>
      <c r="F78" s="184"/>
      <c r="G78" s="134"/>
      <c r="H78" s="93"/>
      <c r="I78" s="179"/>
      <c r="J78" s="173"/>
      <c r="K78" s="201"/>
      <c r="L78" s="175"/>
    </row>
    <row r="79" spans="1:12" ht="12.75" customHeight="1">
      <c r="A79" s="133"/>
      <c r="B79" s="182"/>
      <c r="C79" s="243" t="s">
        <v>61</v>
      </c>
      <c r="D79" s="184"/>
      <c r="E79" s="184"/>
      <c r="F79" s="184"/>
      <c r="G79" s="134"/>
      <c r="H79" s="93"/>
      <c r="I79" s="179"/>
      <c r="J79" s="173"/>
      <c r="K79" s="201"/>
      <c r="L79" s="175"/>
    </row>
    <row r="80" spans="1:12">
      <c r="A80" s="133"/>
      <c r="B80" s="182"/>
      <c r="C80" s="243" t="s">
        <v>62</v>
      </c>
      <c r="D80" s="184"/>
      <c r="E80" s="184"/>
      <c r="F80" s="184"/>
      <c r="G80" s="134"/>
      <c r="H80" s="93"/>
      <c r="I80" s="179"/>
      <c r="J80" s="173"/>
      <c r="K80" s="201"/>
      <c r="L80" s="175"/>
    </row>
    <row r="81" spans="1:12">
      <c r="A81" s="133"/>
      <c r="B81" s="182"/>
      <c r="C81" s="243" t="s">
        <v>63</v>
      </c>
      <c r="D81" s="184"/>
      <c r="E81" s="184"/>
      <c r="F81" s="184"/>
      <c r="G81" s="134"/>
      <c r="H81" s="93"/>
      <c r="I81" s="179"/>
      <c r="J81" s="173"/>
      <c r="K81" s="201"/>
      <c r="L81" s="175"/>
    </row>
    <row r="82" spans="1:12">
      <c r="A82" s="133"/>
      <c r="B82" s="182"/>
      <c r="C82" s="243" t="s">
        <v>64</v>
      </c>
      <c r="D82" s="184"/>
      <c r="E82" s="184"/>
      <c r="F82" s="184"/>
      <c r="G82" s="134"/>
      <c r="H82" s="93"/>
      <c r="I82" s="179"/>
      <c r="J82" s="173"/>
      <c r="K82" s="201"/>
      <c r="L82" s="175"/>
    </row>
    <row r="83" spans="1:12">
      <c r="A83" s="157"/>
      <c r="B83" s="244" t="s">
        <v>39</v>
      </c>
      <c r="C83" s="245"/>
      <c r="D83" s="246"/>
      <c r="E83" s="246"/>
      <c r="F83" s="247"/>
      <c r="G83" s="159"/>
      <c r="H83" s="160"/>
      <c r="I83" s="248">
        <f>SUM(I73:I82)</f>
        <v>0</v>
      </c>
      <c r="J83" s="189">
        <f>SUM(J73:J82)</f>
        <v>0</v>
      </c>
      <c r="K83" s="163"/>
      <c r="L83" s="164">
        <f>SUM(L73:L82)</f>
        <v>0</v>
      </c>
    </row>
    <row r="84" spans="1:12">
      <c r="A84" s="165"/>
      <c r="B84" s="249" t="s">
        <v>65</v>
      </c>
      <c r="C84" s="250"/>
      <c r="D84" s="251"/>
      <c r="E84" s="251"/>
      <c r="F84" s="251"/>
      <c r="G84" s="167"/>
      <c r="H84" s="168"/>
      <c r="I84" s="252"/>
      <c r="J84" s="170"/>
      <c r="K84" s="171"/>
      <c r="L84" s="172"/>
    </row>
    <row r="85" spans="1:12">
      <c r="A85" s="133"/>
      <c r="B85" s="182"/>
      <c r="C85" s="243" t="s">
        <v>66</v>
      </c>
      <c r="D85" s="184"/>
      <c r="E85" s="184"/>
      <c r="F85" s="184"/>
      <c r="G85" s="134"/>
      <c r="H85" s="93"/>
      <c r="I85" s="179"/>
      <c r="J85" s="173"/>
      <c r="K85" s="201"/>
      <c r="L85" s="253"/>
    </row>
    <row r="86" spans="1:12" ht="12" customHeight="1">
      <c r="A86" s="133"/>
      <c r="B86" s="182"/>
      <c r="C86" s="243" t="s">
        <v>67</v>
      </c>
      <c r="D86" s="184"/>
      <c r="E86" s="184"/>
      <c r="F86" s="184"/>
      <c r="G86" s="134"/>
      <c r="H86" s="93"/>
      <c r="I86" s="179"/>
      <c r="J86" s="173"/>
      <c r="K86" s="201"/>
      <c r="L86" s="253"/>
    </row>
    <row r="87" spans="1:12">
      <c r="A87" s="133"/>
      <c r="B87" s="182"/>
      <c r="C87" s="243" t="s">
        <v>68</v>
      </c>
      <c r="D87" s="184"/>
      <c r="E87" s="184"/>
      <c r="F87" s="184"/>
      <c r="G87" s="134"/>
      <c r="H87" s="93"/>
      <c r="I87" s="179"/>
      <c r="J87" s="176"/>
      <c r="K87" s="254"/>
      <c r="L87" s="255"/>
    </row>
    <row r="88" spans="1:12" ht="13.5" customHeight="1">
      <c r="A88" s="133"/>
      <c r="B88" s="182"/>
      <c r="C88" s="243" t="s">
        <v>69</v>
      </c>
      <c r="D88" s="184"/>
      <c r="E88" s="184"/>
      <c r="F88" s="184"/>
      <c r="G88" s="134"/>
      <c r="H88" s="93"/>
      <c r="I88" s="179"/>
      <c r="J88" s="173"/>
      <c r="K88" s="201"/>
      <c r="L88" s="253"/>
    </row>
    <row r="89" spans="1:12" ht="12.75" customHeight="1">
      <c r="A89" s="133"/>
      <c r="B89" s="182"/>
      <c r="C89" s="243" t="s">
        <v>70</v>
      </c>
      <c r="D89" s="184"/>
      <c r="E89" s="184"/>
      <c r="F89" s="184"/>
      <c r="G89" s="134"/>
      <c r="H89" s="93"/>
      <c r="I89" s="179"/>
      <c r="J89" s="173"/>
      <c r="K89" s="201"/>
      <c r="L89" s="256"/>
    </row>
    <row r="90" spans="1:12">
      <c r="A90" s="133"/>
      <c r="B90" s="182"/>
      <c r="C90" s="243" t="s">
        <v>71</v>
      </c>
      <c r="D90" s="184"/>
      <c r="E90" s="184"/>
      <c r="F90" s="184"/>
      <c r="G90" s="134"/>
      <c r="H90" s="93"/>
      <c r="I90" s="179"/>
      <c r="J90" s="173"/>
      <c r="K90" s="201"/>
      <c r="L90" s="253"/>
    </row>
    <row r="91" spans="1:12" ht="13.5" customHeight="1">
      <c r="A91" s="133"/>
      <c r="B91" s="182"/>
      <c r="C91" s="243"/>
      <c r="D91" s="184"/>
      <c r="E91" s="184"/>
      <c r="F91" s="184"/>
      <c r="G91" s="134" t="s">
        <v>35</v>
      </c>
      <c r="H91" s="93"/>
      <c r="I91" s="179"/>
      <c r="J91" s="173"/>
      <c r="K91" s="201"/>
      <c r="L91" s="253"/>
    </row>
    <row r="92" spans="1:12">
      <c r="A92" s="157"/>
      <c r="B92" s="244" t="s">
        <v>39</v>
      </c>
      <c r="C92" s="245"/>
      <c r="D92" s="246"/>
      <c r="E92" s="246"/>
      <c r="F92" s="247"/>
      <c r="G92" s="159"/>
      <c r="H92" s="160"/>
      <c r="I92" s="248">
        <f>SUM(I85:I91)</f>
        <v>0</v>
      </c>
      <c r="J92" s="189">
        <f>SUM(J85:J91)</f>
        <v>0</v>
      </c>
      <c r="K92" s="163"/>
      <c r="L92" s="257">
        <f>SUM(L85:L91)</f>
        <v>0</v>
      </c>
    </row>
    <row r="93" spans="1:12">
      <c r="A93" s="165"/>
      <c r="B93" s="249" t="s">
        <v>72</v>
      </c>
      <c r="C93" s="250"/>
      <c r="D93" s="251"/>
      <c r="E93" s="251"/>
      <c r="F93" s="251"/>
      <c r="G93" s="167"/>
      <c r="H93" s="168"/>
      <c r="I93" s="252"/>
      <c r="J93" s="258"/>
      <c r="K93" s="259"/>
      <c r="L93" s="260"/>
    </row>
    <row r="94" spans="1:12" ht="13.5" customHeight="1">
      <c r="A94" s="133"/>
      <c r="B94" s="182"/>
      <c r="C94" s="243" t="s">
        <v>73</v>
      </c>
      <c r="D94" s="184"/>
      <c r="E94" s="184"/>
      <c r="F94" s="184"/>
      <c r="G94" s="134"/>
      <c r="H94" s="93"/>
      <c r="I94" s="179"/>
      <c r="J94" s="173"/>
      <c r="K94" s="261"/>
      <c r="L94" s="262"/>
    </row>
    <row r="95" spans="1:12" ht="12" customHeight="1">
      <c r="A95" s="133"/>
      <c r="B95" s="182"/>
      <c r="C95" s="243" t="s">
        <v>74</v>
      </c>
      <c r="D95" s="184"/>
      <c r="E95" s="184"/>
      <c r="F95" s="184"/>
      <c r="G95" s="134"/>
      <c r="H95" s="93"/>
      <c r="I95" s="179"/>
      <c r="J95" s="173"/>
      <c r="K95" s="201"/>
      <c r="L95" s="263"/>
    </row>
    <row r="96" spans="1:12" ht="14.25" customHeight="1">
      <c r="A96" s="133"/>
      <c r="B96" s="182"/>
      <c r="C96" s="243" t="s">
        <v>75</v>
      </c>
      <c r="D96" s="184"/>
      <c r="E96" s="184"/>
      <c r="F96" s="184"/>
      <c r="G96" s="134"/>
      <c r="H96" s="93"/>
      <c r="I96" s="179"/>
      <c r="J96" s="179"/>
      <c r="K96" s="264"/>
      <c r="L96" s="263"/>
    </row>
    <row r="97" spans="1:12">
      <c r="A97" s="157"/>
      <c r="B97" s="244" t="s">
        <v>39</v>
      </c>
      <c r="C97" s="245"/>
      <c r="D97" s="246"/>
      <c r="E97" s="246"/>
      <c r="F97" s="247"/>
      <c r="G97" s="159"/>
      <c r="H97" s="160"/>
      <c r="I97" s="265">
        <f>SUM(I94:I96)</f>
        <v>0</v>
      </c>
      <c r="J97" s="266">
        <f>SUM(J94:J96)</f>
        <v>0</v>
      </c>
      <c r="K97" s="267"/>
      <c r="L97" s="268">
        <f>SUM(L94:L96)</f>
        <v>0</v>
      </c>
    </row>
    <row r="98" spans="1:12">
      <c r="A98" s="165"/>
      <c r="B98" s="249" t="s">
        <v>76</v>
      </c>
      <c r="C98" s="250"/>
      <c r="D98" s="251"/>
      <c r="E98" s="251"/>
      <c r="F98" s="251"/>
      <c r="G98" s="167"/>
      <c r="H98" s="190"/>
      <c r="I98" s="269"/>
      <c r="J98" s="258"/>
      <c r="K98" s="270"/>
      <c r="L98" s="271"/>
    </row>
    <row r="99" spans="1:12">
      <c r="A99" s="133"/>
      <c r="B99" s="182"/>
      <c r="C99" s="243" t="s">
        <v>77</v>
      </c>
      <c r="D99" s="184"/>
      <c r="E99" s="184"/>
      <c r="F99" s="184"/>
      <c r="G99" s="134"/>
      <c r="H99" s="93"/>
      <c r="I99" s="272"/>
      <c r="J99" s="173"/>
      <c r="K99" s="273"/>
      <c r="L99" s="263"/>
    </row>
    <row r="100" spans="1:12">
      <c r="A100" s="133"/>
      <c r="B100" s="182"/>
      <c r="C100" s="243" t="s">
        <v>78</v>
      </c>
      <c r="D100" s="184"/>
      <c r="E100" s="184"/>
      <c r="F100" s="184"/>
      <c r="G100" s="134"/>
      <c r="H100" s="93"/>
      <c r="I100" s="272"/>
      <c r="J100" s="151"/>
      <c r="K100" s="274"/>
      <c r="L100" s="275"/>
    </row>
    <row r="101" spans="1:12">
      <c r="A101" s="133"/>
      <c r="B101" s="182"/>
      <c r="C101" s="243" t="s">
        <v>79</v>
      </c>
      <c r="D101" s="184"/>
      <c r="E101" s="184"/>
      <c r="F101" s="184"/>
      <c r="G101" s="134"/>
      <c r="H101" s="93"/>
      <c r="I101" s="272"/>
      <c r="J101" s="151"/>
      <c r="K101" s="276"/>
      <c r="L101" s="262"/>
    </row>
    <row r="102" spans="1:12">
      <c r="A102" s="133"/>
      <c r="B102" s="182"/>
      <c r="C102" s="243" t="s">
        <v>80</v>
      </c>
      <c r="D102" s="184"/>
      <c r="E102" s="184"/>
      <c r="F102" s="184"/>
      <c r="G102" s="134"/>
      <c r="H102" s="93"/>
      <c r="I102" s="179"/>
      <c r="J102" s="173"/>
      <c r="K102" s="201"/>
      <c r="L102" s="277"/>
    </row>
    <row r="103" spans="1:12">
      <c r="A103" s="133"/>
      <c r="B103" s="182"/>
      <c r="C103" s="243" t="s">
        <v>81</v>
      </c>
      <c r="D103" s="184"/>
      <c r="E103" s="184"/>
      <c r="F103" s="184"/>
      <c r="G103" s="134"/>
      <c r="H103" s="93"/>
      <c r="I103" s="179"/>
      <c r="J103" s="179"/>
      <c r="K103" s="278"/>
      <c r="L103" s="277"/>
    </row>
    <row r="104" spans="1:12">
      <c r="A104" s="133"/>
      <c r="B104" s="182"/>
      <c r="C104" s="243" t="s">
        <v>82</v>
      </c>
      <c r="D104" s="184"/>
      <c r="E104" s="184"/>
      <c r="F104" s="184"/>
      <c r="G104" s="134"/>
      <c r="H104" s="93"/>
      <c r="I104" s="179"/>
      <c r="J104" s="173"/>
      <c r="K104" s="201"/>
      <c r="L104" s="277"/>
    </row>
    <row r="105" spans="1:12">
      <c r="A105" s="133"/>
      <c r="B105" s="182"/>
      <c r="C105" s="243" t="s">
        <v>83</v>
      </c>
      <c r="D105" s="184"/>
      <c r="E105" s="184"/>
      <c r="F105" s="184"/>
      <c r="G105" s="134"/>
      <c r="H105" s="93"/>
      <c r="I105" s="179"/>
      <c r="J105" s="173"/>
      <c r="K105" s="201"/>
      <c r="L105" s="277"/>
    </row>
    <row r="106" spans="1:12" ht="15" thickBot="1">
      <c r="A106" s="203"/>
      <c r="B106" s="279" t="s">
        <v>39</v>
      </c>
      <c r="C106" s="280"/>
      <c r="D106" s="281"/>
      <c r="E106" s="281"/>
      <c r="F106" s="282"/>
      <c r="G106" s="205"/>
      <c r="H106" s="283"/>
      <c r="I106" s="268">
        <f>SUM(I99:I105)</f>
        <v>0</v>
      </c>
      <c r="J106" s="266">
        <f>SUM(J99:J105)</f>
        <v>0</v>
      </c>
      <c r="K106" s="284"/>
      <c r="L106" s="285">
        <f>SUM(L99:L105)</f>
        <v>0</v>
      </c>
    </row>
    <row r="107" spans="1:12" ht="15" thickBot="1">
      <c r="A107" s="227" t="s">
        <v>13</v>
      </c>
      <c r="B107" s="876" t="s">
        <v>36</v>
      </c>
      <c r="C107" s="877"/>
      <c r="D107" s="286"/>
      <c r="E107" s="286"/>
      <c r="F107" s="287"/>
      <c r="G107" s="288"/>
      <c r="H107" s="289"/>
      <c r="I107" s="290">
        <f>I71+I83+I92+I97+I106</f>
        <v>0</v>
      </c>
      <c r="J107" s="290">
        <f>J71+J83+J92+J97+J106</f>
        <v>0</v>
      </c>
      <c r="K107" s="291"/>
      <c r="L107" s="290">
        <f>L71+L83+L92+L97+L106</f>
        <v>0</v>
      </c>
    </row>
    <row r="108" spans="1:12">
      <c r="A108" s="59" t="s">
        <v>84</v>
      </c>
      <c r="B108" s="59"/>
      <c r="C108" s="69"/>
      <c r="D108" s="70"/>
      <c r="E108" s="70"/>
      <c r="F108" s="71"/>
      <c r="G108" s="111"/>
      <c r="H108" s="112"/>
      <c r="I108" s="292"/>
      <c r="J108" s="293"/>
      <c r="K108" s="63"/>
      <c r="L108" s="294"/>
    </row>
    <row r="109" spans="1:12">
      <c r="A109" s="59" t="s">
        <v>85</v>
      </c>
      <c r="B109" s="59"/>
      <c r="C109" s="69"/>
      <c r="D109" s="70"/>
      <c r="E109" s="70"/>
      <c r="F109" s="71"/>
      <c r="G109" s="111"/>
      <c r="H109" s="112"/>
      <c r="I109" s="292"/>
      <c r="J109" s="293"/>
      <c r="K109" s="63"/>
      <c r="L109" s="294"/>
    </row>
    <row r="110" spans="1:12" ht="21.75" customHeight="1" thickBot="1">
      <c r="A110" s="59"/>
      <c r="B110" s="59"/>
      <c r="C110" s="69"/>
      <c r="D110" s="70"/>
      <c r="E110" s="70"/>
      <c r="F110" s="71"/>
      <c r="G110" s="111"/>
      <c r="H110" s="112"/>
      <c r="I110" s="295"/>
      <c r="J110" s="296"/>
      <c r="K110" s="297"/>
      <c r="L110" s="298"/>
    </row>
    <row r="111" spans="1:12" ht="23.25" customHeight="1" thickBot="1">
      <c r="A111" s="299" t="s">
        <v>15</v>
      </c>
      <c r="B111" s="871" t="s">
        <v>86</v>
      </c>
      <c r="C111" s="872"/>
      <c r="D111" s="872"/>
      <c r="E111" s="873"/>
      <c r="F111" s="300" t="s">
        <v>87</v>
      </c>
      <c r="G111" s="301" t="s">
        <v>88</v>
      </c>
      <c r="H111" s="302" t="s">
        <v>31</v>
      </c>
      <c r="I111" s="303" t="s">
        <v>5</v>
      </c>
      <c r="J111" s="304" t="s">
        <v>6</v>
      </c>
      <c r="K111" s="305" t="s">
        <v>7</v>
      </c>
      <c r="L111" s="306" t="s">
        <v>8</v>
      </c>
    </row>
    <row r="112" spans="1:12">
      <c r="A112" s="125" t="s">
        <v>89</v>
      </c>
      <c r="B112" s="808" t="s">
        <v>90</v>
      </c>
      <c r="C112" s="809"/>
      <c r="D112" s="809"/>
      <c r="E112" s="810"/>
      <c r="F112" s="126"/>
      <c r="G112" s="307"/>
      <c r="H112" s="128"/>
      <c r="I112" s="308"/>
      <c r="J112" s="241"/>
      <c r="K112" s="242"/>
      <c r="L112" s="309"/>
    </row>
    <row r="113" spans="1:12">
      <c r="A113" s="23"/>
      <c r="B113" s="310"/>
      <c r="C113" s="311"/>
      <c r="D113" s="311"/>
      <c r="E113" s="312"/>
      <c r="F113" s="313"/>
      <c r="G113" s="314"/>
      <c r="H113" s="315"/>
      <c r="I113" s="316"/>
      <c r="J113" s="139"/>
      <c r="K113" s="317"/>
      <c r="L113" s="318"/>
    </row>
    <row r="114" spans="1:12">
      <c r="A114" s="157"/>
      <c r="B114" s="853"/>
      <c r="C114" s="854"/>
      <c r="D114" s="854"/>
      <c r="E114" s="855"/>
      <c r="F114" s="91"/>
      <c r="G114" s="92"/>
      <c r="H114" s="93"/>
      <c r="I114" s="319"/>
      <c r="J114" s="173"/>
      <c r="K114" s="201"/>
      <c r="L114" s="320"/>
    </row>
    <row r="115" spans="1:12">
      <c r="A115" s="157"/>
      <c r="B115" s="787" t="s">
        <v>39</v>
      </c>
      <c r="C115" s="788"/>
      <c r="D115" s="788"/>
      <c r="E115" s="789"/>
      <c r="F115" s="158"/>
      <c r="G115" s="321"/>
      <c r="H115" s="160"/>
      <c r="I115" s="322">
        <f>SUM(I113:I114)</f>
        <v>0</v>
      </c>
      <c r="J115" s="189">
        <f>SUM(J113:J114)</f>
        <v>0</v>
      </c>
      <c r="K115" s="163"/>
      <c r="L115" s="323">
        <f>SUM(L113:L114)</f>
        <v>0</v>
      </c>
    </row>
    <row r="116" spans="1:12">
      <c r="A116" s="165" t="s">
        <v>91</v>
      </c>
      <c r="B116" s="790" t="s">
        <v>92</v>
      </c>
      <c r="C116" s="791"/>
      <c r="D116" s="791"/>
      <c r="E116" s="792"/>
      <c r="F116" s="166"/>
      <c r="G116" s="324"/>
      <c r="H116" s="168"/>
      <c r="I116" s="325"/>
      <c r="J116" s="170"/>
      <c r="K116" s="171"/>
      <c r="L116" s="326"/>
    </row>
    <row r="117" spans="1:12">
      <c r="A117" s="29"/>
      <c r="B117" s="327"/>
      <c r="C117" s="328"/>
      <c r="D117" s="328"/>
      <c r="E117" s="329"/>
      <c r="F117" s="91"/>
      <c r="G117" s="92"/>
      <c r="H117" s="93"/>
      <c r="I117" s="330"/>
      <c r="J117" s="173"/>
      <c r="K117" s="201"/>
      <c r="L117" s="331"/>
    </row>
    <row r="118" spans="1:12">
      <c r="A118" s="29"/>
      <c r="B118" s="327"/>
      <c r="C118" s="328"/>
      <c r="D118" s="328"/>
      <c r="E118" s="329"/>
      <c r="F118" s="91"/>
      <c r="G118" s="92"/>
      <c r="H118" s="93"/>
      <c r="I118" s="330"/>
      <c r="J118" s="173"/>
      <c r="K118" s="201"/>
      <c r="L118" s="331"/>
    </row>
    <row r="119" spans="1:12">
      <c r="A119" s="157"/>
      <c r="B119" s="817"/>
      <c r="C119" s="818"/>
      <c r="D119" s="818"/>
      <c r="E119" s="819"/>
      <c r="F119" s="91"/>
      <c r="G119" s="92"/>
      <c r="H119" s="93"/>
      <c r="I119" s="319"/>
      <c r="J119" s="173"/>
      <c r="K119" s="201"/>
      <c r="L119" s="320"/>
    </row>
    <row r="120" spans="1:12">
      <c r="A120" s="157"/>
      <c r="B120" s="787" t="s">
        <v>39</v>
      </c>
      <c r="C120" s="788"/>
      <c r="D120" s="788"/>
      <c r="E120" s="789"/>
      <c r="F120" s="158"/>
      <c r="G120" s="321"/>
      <c r="H120" s="160"/>
      <c r="I120" s="322">
        <f>SUM(I117:I119)</f>
        <v>0</v>
      </c>
      <c r="J120" s="248">
        <f>SUM(J117:J119)</f>
        <v>0</v>
      </c>
      <c r="K120" s="332"/>
      <c r="L120" s="333">
        <f>SUM(L117:L119)</f>
        <v>0</v>
      </c>
    </row>
    <row r="121" spans="1:12">
      <c r="A121" s="165" t="s">
        <v>93</v>
      </c>
      <c r="B121" s="790" t="s">
        <v>94</v>
      </c>
      <c r="C121" s="791"/>
      <c r="D121" s="791"/>
      <c r="E121" s="792"/>
      <c r="F121" s="166"/>
      <c r="G121" s="324"/>
      <c r="H121" s="168"/>
      <c r="I121" s="325"/>
      <c r="J121" s="252"/>
      <c r="K121" s="334"/>
      <c r="L121" s="335"/>
    </row>
    <row r="122" spans="1:12">
      <c r="A122" s="157"/>
      <c r="B122" s="817" t="s">
        <v>35</v>
      </c>
      <c r="C122" s="818"/>
      <c r="D122" s="818"/>
      <c r="E122" s="819"/>
      <c r="F122" s="91"/>
      <c r="G122" s="92"/>
      <c r="H122" s="93"/>
      <c r="I122" s="319"/>
      <c r="J122" s="173"/>
      <c r="K122" s="201"/>
      <c r="L122" s="141"/>
    </row>
    <row r="123" spans="1:12">
      <c r="A123" s="157"/>
      <c r="B123" s="336"/>
      <c r="C123" s="337"/>
      <c r="D123" s="337"/>
      <c r="E123" s="338"/>
      <c r="F123" s="91"/>
      <c r="G123" s="92"/>
      <c r="H123" s="93"/>
      <c r="I123" s="319"/>
      <c r="J123" s="173"/>
      <c r="K123" s="201"/>
      <c r="L123" s="141"/>
    </row>
    <row r="124" spans="1:12">
      <c r="A124" s="157"/>
      <c r="B124" s="817"/>
      <c r="C124" s="818"/>
      <c r="D124" s="818"/>
      <c r="E124" s="819"/>
      <c r="F124" s="91"/>
      <c r="G124" s="92"/>
      <c r="H124" s="93"/>
      <c r="I124" s="319"/>
      <c r="J124" s="173"/>
      <c r="K124" s="201"/>
      <c r="L124" s="141"/>
    </row>
    <row r="125" spans="1:12">
      <c r="A125" s="157"/>
      <c r="B125" s="787" t="s">
        <v>39</v>
      </c>
      <c r="C125" s="788"/>
      <c r="D125" s="788"/>
      <c r="E125" s="789"/>
      <c r="F125" s="158"/>
      <c r="G125" s="321"/>
      <c r="H125" s="339"/>
      <c r="I125" s="322">
        <f>SUM(I122:I124)</f>
        <v>0</v>
      </c>
      <c r="J125" s="189">
        <f>SUM(J122:J124)</f>
        <v>0</v>
      </c>
      <c r="K125" s="163"/>
      <c r="L125" s="340">
        <f>SUM(L122:L124)</f>
        <v>0</v>
      </c>
    </row>
    <row r="126" spans="1:12">
      <c r="A126" s="165" t="s">
        <v>95</v>
      </c>
      <c r="B126" s="790" t="s">
        <v>96</v>
      </c>
      <c r="C126" s="791"/>
      <c r="D126" s="791"/>
      <c r="E126" s="792"/>
      <c r="F126" s="166"/>
      <c r="G126" s="324"/>
      <c r="H126" s="168"/>
      <c r="I126" s="325"/>
      <c r="J126" s="170"/>
      <c r="K126" s="171"/>
      <c r="L126" s="341"/>
    </row>
    <row r="127" spans="1:12">
      <c r="A127" s="157"/>
      <c r="B127" s="856" t="s">
        <v>97</v>
      </c>
      <c r="C127" s="857"/>
      <c r="D127" s="857"/>
      <c r="E127" s="858"/>
      <c r="F127" s="91"/>
      <c r="G127" s="92"/>
      <c r="H127" s="93"/>
      <c r="I127" s="319"/>
      <c r="J127" s="173"/>
      <c r="K127" s="201"/>
      <c r="L127" s="141"/>
    </row>
    <row r="128" spans="1:12">
      <c r="A128" s="157"/>
      <c r="B128" s="853" t="s">
        <v>98</v>
      </c>
      <c r="C128" s="854"/>
      <c r="D128" s="854"/>
      <c r="E128" s="855"/>
      <c r="F128" s="91"/>
      <c r="G128" s="92"/>
      <c r="H128" s="93"/>
      <c r="I128" s="319"/>
      <c r="J128" s="173"/>
      <c r="K128" s="201"/>
      <c r="L128" s="141"/>
    </row>
    <row r="129" spans="1:222" ht="15" thickBot="1">
      <c r="A129" s="157"/>
      <c r="B129" s="778" t="s">
        <v>39</v>
      </c>
      <c r="C129" s="779"/>
      <c r="D129" s="779"/>
      <c r="E129" s="780"/>
      <c r="F129" s="158"/>
      <c r="G129" s="321"/>
      <c r="H129" s="160"/>
      <c r="I129" s="285">
        <f>SUM(I127:I128)</f>
        <v>0</v>
      </c>
      <c r="J129" s="208">
        <f>SUM(J127:J128)</f>
        <v>0</v>
      </c>
      <c r="K129" s="209"/>
      <c r="L129" s="342">
        <f>SUM(L127:L128)</f>
        <v>0</v>
      </c>
    </row>
    <row r="130" spans="1:222" ht="15" thickBot="1">
      <c r="A130" s="299" t="s">
        <v>15</v>
      </c>
      <c r="B130" s="865" t="s">
        <v>36</v>
      </c>
      <c r="C130" s="866"/>
      <c r="D130" s="866"/>
      <c r="E130" s="867"/>
      <c r="F130" s="343"/>
      <c r="G130" s="344"/>
      <c r="H130" s="345"/>
      <c r="I130" s="346">
        <f>I115+I120+I125+I129</f>
        <v>0</v>
      </c>
      <c r="J130" s="347">
        <f>J115+J120+J125+J129</f>
        <v>0</v>
      </c>
      <c r="K130" s="348"/>
      <c r="L130" s="349">
        <f>L115+L120+L125+L129</f>
        <v>0</v>
      </c>
    </row>
    <row r="131" spans="1:222">
      <c r="A131" s="59"/>
      <c r="B131" s="59"/>
      <c r="C131" s="59"/>
      <c r="D131" s="59"/>
      <c r="E131" s="59"/>
      <c r="F131" s="71"/>
      <c r="G131" s="350"/>
      <c r="H131" s="351"/>
      <c r="I131" s="352"/>
      <c r="J131" s="221"/>
      <c r="K131" s="222"/>
      <c r="L131" s="223"/>
    </row>
    <row r="132" spans="1:222" s="224" customFormat="1" ht="15" thickBot="1">
      <c r="A132" s="59"/>
      <c r="B132" s="59"/>
      <c r="C132" s="69"/>
      <c r="D132" s="70"/>
      <c r="E132" s="70"/>
      <c r="F132" s="71"/>
      <c r="G132" s="111"/>
      <c r="H132" s="112"/>
      <c r="I132" s="295"/>
      <c r="J132" s="293"/>
      <c r="K132" s="63"/>
      <c r="L132" s="75"/>
      <c r="M132" s="3"/>
      <c r="N132" s="3"/>
      <c r="O132" s="3"/>
      <c r="P132" s="3"/>
      <c r="Q132" s="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353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 s="353"/>
      <c r="BP132" s="353"/>
      <c r="BQ132" s="353"/>
      <c r="BR132" s="353"/>
      <c r="BS132" s="353"/>
      <c r="BT132" s="353"/>
      <c r="BU132" s="353"/>
      <c r="BV132" s="353"/>
      <c r="BW132" s="353"/>
      <c r="BX132" s="353"/>
      <c r="BY132" s="353"/>
      <c r="BZ132" s="353"/>
      <c r="CA132" s="353"/>
      <c r="CB132" s="353"/>
      <c r="CC132" s="353"/>
      <c r="CD132" s="353"/>
      <c r="CE132" s="353"/>
      <c r="CF132" s="353"/>
      <c r="CG132" s="353"/>
      <c r="CH132" s="353"/>
      <c r="CI132" s="353"/>
      <c r="CJ132" s="353"/>
      <c r="CK132" s="353"/>
      <c r="CL132" s="353"/>
      <c r="CM132" s="353"/>
      <c r="CN132" s="353"/>
      <c r="CO132" s="353"/>
      <c r="CP132" s="353"/>
      <c r="CQ132" s="353"/>
      <c r="CR132" s="353"/>
      <c r="CS132" s="353"/>
      <c r="CT132" s="353"/>
      <c r="CU132" s="353"/>
      <c r="CV132" s="353"/>
      <c r="CW132" s="353"/>
      <c r="CX132" s="353"/>
      <c r="CY132" s="353"/>
      <c r="CZ132" s="353"/>
      <c r="DA132" s="353"/>
      <c r="DB132" s="353"/>
      <c r="DC132" s="353"/>
      <c r="DD132" s="353"/>
      <c r="DE132" s="353"/>
      <c r="DF132" s="353"/>
      <c r="DG132" s="353"/>
      <c r="DH132" s="353"/>
      <c r="DI132" s="353"/>
      <c r="DJ132" s="353"/>
      <c r="DK132" s="353"/>
      <c r="DL132" s="353"/>
      <c r="DM132" s="353"/>
      <c r="DN132" s="353"/>
      <c r="DO132" s="353"/>
      <c r="DP132" s="353"/>
      <c r="DQ132" s="353"/>
      <c r="DR132" s="353"/>
      <c r="DS132" s="353"/>
      <c r="DT132" s="353"/>
      <c r="DU132" s="353"/>
      <c r="DV132" s="353"/>
      <c r="DW132" s="353"/>
      <c r="DX132" s="353"/>
      <c r="DY132" s="353"/>
      <c r="DZ132" s="353"/>
      <c r="EA132" s="353"/>
      <c r="EB132" s="353"/>
      <c r="EC132" s="353"/>
      <c r="ED132" s="353"/>
      <c r="EE132" s="353"/>
      <c r="EF132" s="353"/>
      <c r="EG132" s="353"/>
      <c r="EH132" s="353"/>
      <c r="EI132" s="353"/>
      <c r="EJ132" s="353"/>
      <c r="EK132" s="353"/>
      <c r="EL132" s="353"/>
      <c r="EM132" s="353"/>
      <c r="EN132" s="353"/>
      <c r="EO132" s="353"/>
      <c r="EP132" s="353"/>
      <c r="EQ132" s="353"/>
      <c r="ER132" s="353"/>
      <c r="ES132" s="353"/>
      <c r="ET132" s="353"/>
      <c r="EU132" s="353"/>
      <c r="EV132" s="353"/>
      <c r="EW132" s="353"/>
      <c r="EX132" s="353"/>
      <c r="EY132" s="353"/>
      <c r="EZ132" s="353"/>
      <c r="FA132" s="353"/>
      <c r="FB132" s="353"/>
      <c r="FC132" s="353"/>
      <c r="FD132" s="353"/>
      <c r="FE132" s="353"/>
      <c r="FF132" s="353"/>
      <c r="FG132" s="353"/>
      <c r="FH132" s="353"/>
      <c r="FI132" s="353"/>
      <c r="FJ132" s="353"/>
      <c r="FK132" s="353"/>
      <c r="FL132" s="353"/>
      <c r="FM132" s="353"/>
      <c r="FN132" s="353"/>
      <c r="FO132" s="353"/>
      <c r="FP132" s="353"/>
      <c r="FQ132" s="353"/>
      <c r="FR132" s="353"/>
      <c r="FS132" s="353"/>
      <c r="FT132" s="353"/>
      <c r="FU132" s="353"/>
      <c r="FV132" s="353"/>
      <c r="FW132" s="353"/>
      <c r="FX132" s="353"/>
      <c r="FY132" s="353"/>
      <c r="FZ132" s="353"/>
      <c r="GA132" s="353"/>
      <c r="GB132" s="353"/>
      <c r="GC132" s="353"/>
      <c r="GD132" s="353"/>
      <c r="GE132" s="353"/>
      <c r="GF132" s="353"/>
      <c r="GG132" s="353"/>
      <c r="GH132" s="353"/>
      <c r="GI132" s="353"/>
      <c r="GJ132" s="353"/>
      <c r="GK132" s="353"/>
      <c r="GL132" s="353"/>
      <c r="GM132" s="353"/>
      <c r="GN132" s="353"/>
      <c r="GO132" s="353"/>
      <c r="GP132" s="353"/>
      <c r="GQ132" s="353"/>
      <c r="GR132" s="353"/>
      <c r="GS132" s="353"/>
      <c r="GT132" s="353"/>
      <c r="GU132" s="353"/>
      <c r="GV132" s="353"/>
      <c r="GW132" s="353"/>
      <c r="GX132" s="353"/>
      <c r="GY132" s="353"/>
      <c r="GZ132" s="353"/>
      <c r="HA132" s="353"/>
      <c r="HB132" s="353"/>
      <c r="HC132" s="353"/>
      <c r="HD132" s="353"/>
      <c r="HE132" s="353"/>
      <c r="HF132" s="353"/>
      <c r="HG132" s="353"/>
      <c r="HH132" s="353"/>
      <c r="HI132" s="353"/>
      <c r="HJ132" s="353"/>
      <c r="HK132" s="353"/>
      <c r="HL132" s="353"/>
      <c r="HM132" s="353"/>
      <c r="HN132" s="353"/>
    </row>
    <row r="133" spans="1:222" ht="23.25" customHeight="1" thickBot="1">
      <c r="A133" s="354" t="s">
        <v>17</v>
      </c>
      <c r="B133" s="868" t="s">
        <v>99</v>
      </c>
      <c r="C133" s="869"/>
      <c r="D133" s="869"/>
      <c r="E133" s="870"/>
      <c r="F133" s="355" t="s">
        <v>87</v>
      </c>
      <c r="G133" s="356" t="s">
        <v>30</v>
      </c>
      <c r="H133" s="357" t="s">
        <v>31</v>
      </c>
      <c r="I133" s="358" t="s">
        <v>5</v>
      </c>
      <c r="J133" s="359" t="s">
        <v>6</v>
      </c>
      <c r="K133" s="360" t="s">
        <v>7</v>
      </c>
      <c r="L133" s="361" t="s">
        <v>8</v>
      </c>
    </row>
    <row r="134" spans="1:222">
      <c r="A134" s="362" t="s">
        <v>100</v>
      </c>
      <c r="B134" s="808" t="s">
        <v>101</v>
      </c>
      <c r="C134" s="809"/>
      <c r="D134" s="809"/>
      <c r="E134" s="810"/>
      <c r="F134" s="363"/>
      <c r="G134" s="127"/>
      <c r="H134" s="364"/>
      <c r="I134" s="128"/>
      <c r="J134" s="241"/>
      <c r="K134" s="242"/>
      <c r="L134" s="341"/>
    </row>
    <row r="135" spans="1:222">
      <c r="A135" s="365"/>
      <c r="B135" s="817"/>
      <c r="C135" s="818"/>
      <c r="D135" s="818"/>
      <c r="E135" s="819"/>
      <c r="F135" s="366"/>
      <c r="G135" s="367"/>
      <c r="H135" s="368"/>
      <c r="I135" s="179"/>
      <c r="J135" s="173"/>
      <c r="K135" s="201"/>
      <c r="L135" s="141"/>
    </row>
    <row r="136" spans="1:222">
      <c r="A136" s="365"/>
      <c r="B136" s="817"/>
      <c r="C136" s="818"/>
      <c r="D136" s="818"/>
      <c r="E136" s="819"/>
      <c r="F136" s="366"/>
      <c r="G136" s="367"/>
      <c r="H136" s="368"/>
      <c r="I136" s="179"/>
      <c r="J136" s="173"/>
      <c r="K136" s="201"/>
      <c r="L136" s="141"/>
    </row>
    <row r="137" spans="1:222">
      <c r="A137" s="365"/>
      <c r="B137" s="817"/>
      <c r="C137" s="818"/>
      <c r="D137" s="818"/>
      <c r="E137" s="819"/>
      <c r="F137" s="366"/>
      <c r="G137" s="367"/>
      <c r="H137" s="368"/>
      <c r="I137" s="179"/>
      <c r="J137" s="173"/>
      <c r="K137" s="201"/>
      <c r="L137" s="141"/>
    </row>
    <row r="138" spans="1:222">
      <c r="A138" s="365"/>
      <c r="B138" s="787" t="s">
        <v>39</v>
      </c>
      <c r="C138" s="788"/>
      <c r="D138" s="788"/>
      <c r="E138" s="789"/>
      <c r="F138" s="369"/>
      <c r="G138" s="159"/>
      <c r="H138" s="370"/>
      <c r="I138" s="265">
        <f>SUM(I135:I137)</f>
        <v>0</v>
      </c>
      <c r="J138" s="189">
        <f>SUM(J135:J137)</f>
        <v>0</v>
      </c>
      <c r="K138" s="163"/>
      <c r="L138" s="340">
        <f>SUM(L135:L137)</f>
        <v>0</v>
      </c>
    </row>
    <row r="139" spans="1:222">
      <c r="A139" s="371" t="s">
        <v>102</v>
      </c>
      <c r="B139" s="790" t="s">
        <v>103</v>
      </c>
      <c r="C139" s="791"/>
      <c r="D139" s="791"/>
      <c r="E139" s="792"/>
      <c r="F139" s="372"/>
      <c r="G139" s="167"/>
      <c r="H139" s="373"/>
      <c r="I139" s="374"/>
      <c r="J139" s="170"/>
      <c r="K139" s="171"/>
      <c r="L139" s="341"/>
    </row>
    <row r="140" spans="1:222">
      <c r="A140" s="365"/>
      <c r="B140" s="817"/>
      <c r="C140" s="818"/>
      <c r="D140" s="818"/>
      <c r="E140" s="819"/>
      <c r="F140" s="366"/>
      <c r="G140" s="367"/>
      <c r="H140" s="368"/>
      <c r="I140" s="179"/>
      <c r="J140" s="176"/>
      <c r="K140" s="375"/>
      <c r="L140" s="376"/>
    </row>
    <row r="141" spans="1:222">
      <c r="A141" s="365"/>
      <c r="B141" s="817"/>
      <c r="C141" s="818"/>
      <c r="D141" s="818"/>
      <c r="E141" s="819"/>
      <c r="F141" s="366"/>
      <c r="G141" s="367"/>
      <c r="H141" s="368"/>
      <c r="I141" s="179"/>
      <c r="J141" s="173"/>
      <c r="K141" s="377"/>
      <c r="L141" s="378"/>
    </row>
    <row r="142" spans="1:222">
      <c r="A142" s="365"/>
      <c r="B142" s="787" t="s">
        <v>39</v>
      </c>
      <c r="C142" s="788"/>
      <c r="D142" s="788"/>
      <c r="E142" s="789"/>
      <c r="F142" s="369"/>
      <c r="G142" s="159"/>
      <c r="H142" s="379"/>
      <c r="I142" s="265">
        <f>SUM(I140:I141)</f>
        <v>0</v>
      </c>
      <c r="J142" s="189">
        <f>SUM(J140:J141)</f>
        <v>0</v>
      </c>
      <c r="K142" s="163"/>
      <c r="L142" s="333">
        <f>SUM(L140:L141)</f>
        <v>0</v>
      </c>
    </row>
    <row r="143" spans="1:222">
      <c r="A143" s="371" t="s">
        <v>104</v>
      </c>
      <c r="B143" s="790" t="s">
        <v>174</v>
      </c>
      <c r="C143" s="791"/>
      <c r="D143" s="791"/>
      <c r="E143" s="792"/>
      <c r="F143" s="372"/>
      <c r="G143" s="380"/>
      <c r="H143" s="381"/>
      <c r="I143" s="269"/>
      <c r="J143" s="170"/>
      <c r="K143" s="171"/>
      <c r="L143" s="382"/>
    </row>
    <row r="144" spans="1:222">
      <c r="A144" s="365"/>
      <c r="B144" s="811"/>
      <c r="C144" s="812"/>
      <c r="D144" s="812"/>
      <c r="E144" s="813"/>
      <c r="F144" s="366"/>
      <c r="G144" s="383"/>
      <c r="H144" s="384"/>
      <c r="I144" s="385"/>
      <c r="J144" s="173"/>
      <c r="K144" s="201"/>
      <c r="L144" s="386"/>
    </row>
    <row r="145" spans="1:12">
      <c r="A145" s="365"/>
      <c r="B145" s="811"/>
      <c r="C145" s="812"/>
      <c r="D145" s="812"/>
      <c r="E145" s="813"/>
      <c r="F145" s="366"/>
      <c r="G145" s="383"/>
      <c r="H145" s="384"/>
      <c r="I145" s="385"/>
      <c r="J145" s="173"/>
      <c r="K145" s="201"/>
      <c r="L145" s="386"/>
    </row>
    <row r="146" spans="1:12">
      <c r="A146" s="387"/>
      <c r="B146" s="787" t="s">
        <v>39</v>
      </c>
      <c r="C146" s="788"/>
      <c r="D146" s="788"/>
      <c r="E146" s="789"/>
      <c r="F146" s="388"/>
      <c r="G146" s="389"/>
      <c r="H146" s="390"/>
      <c r="I146" s="268">
        <f>SUM(I144:I145)</f>
        <v>0</v>
      </c>
      <c r="J146" s="189">
        <f>SUM(J144:J145)</f>
        <v>0</v>
      </c>
      <c r="K146" s="163"/>
      <c r="L146" s="333">
        <f>SUM(L144:L145)</f>
        <v>0</v>
      </c>
    </row>
    <row r="147" spans="1:12">
      <c r="A147" s="391" t="s">
        <v>105</v>
      </c>
      <c r="B147" s="814" t="s">
        <v>106</v>
      </c>
      <c r="C147" s="815"/>
      <c r="D147" s="815"/>
      <c r="E147" s="816"/>
      <c r="F147" s="392"/>
      <c r="G147" s="393"/>
      <c r="H147" s="394"/>
      <c r="I147" s="395"/>
      <c r="J147" s="258"/>
      <c r="K147" s="396"/>
      <c r="L147" s="397"/>
    </row>
    <row r="148" spans="1:12">
      <c r="A148" s="398"/>
      <c r="B148" s="399"/>
      <c r="C148" s="400"/>
      <c r="D148" s="400"/>
      <c r="E148" s="401"/>
      <c r="F148" s="402"/>
      <c r="G148" s="403"/>
      <c r="H148" s="404"/>
      <c r="I148" s="405"/>
      <c r="J148" s="142"/>
      <c r="K148" s="406"/>
      <c r="L148" s="407"/>
    </row>
    <row r="149" spans="1:12">
      <c r="A149" s="408"/>
      <c r="B149" s="802"/>
      <c r="C149" s="803"/>
      <c r="D149" s="803"/>
      <c r="E149" s="804"/>
      <c r="F149" s="409"/>
      <c r="G149" s="410"/>
      <c r="H149" s="411"/>
      <c r="I149" s="412"/>
      <c r="J149" s="142"/>
      <c r="K149" s="406"/>
      <c r="L149" s="378"/>
    </row>
    <row r="150" spans="1:12" ht="15" thickBot="1">
      <c r="A150" s="387"/>
      <c r="B150" s="778" t="s">
        <v>39</v>
      </c>
      <c r="C150" s="779"/>
      <c r="D150" s="779"/>
      <c r="E150" s="780"/>
      <c r="F150" s="388"/>
      <c r="G150" s="389"/>
      <c r="H150" s="390"/>
      <c r="I150" s="268">
        <f>SUM(I148:I149)</f>
        <v>0</v>
      </c>
      <c r="J150" s="208">
        <f>SUM(J148:J149)</f>
        <v>0</v>
      </c>
      <c r="K150" s="209"/>
      <c r="L150" s="413">
        <f>SUM(L148:L149)</f>
        <v>0</v>
      </c>
    </row>
    <row r="151" spans="1:12" ht="15" thickBot="1">
      <c r="A151" s="354" t="s">
        <v>17</v>
      </c>
      <c r="B151" s="862" t="s">
        <v>36</v>
      </c>
      <c r="C151" s="863"/>
      <c r="D151" s="863"/>
      <c r="E151" s="864"/>
      <c r="F151" s="414"/>
      <c r="G151" s="415"/>
      <c r="H151" s="416"/>
      <c r="I151" s="417">
        <f>I138+I142+I146+I150</f>
        <v>0</v>
      </c>
      <c r="J151" s="418">
        <f>J138+J142+J146+J150</f>
        <v>0</v>
      </c>
      <c r="K151" s="419"/>
      <c r="L151" s="420">
        <f>L138+L142+L146+L150</f>
        <v>0</v>
      </c>
    </row>
    <row r="152" spans="1:12">
      <c r="A152" s="59"/>
      <c r="B152" s="59"/>
      <c r="C152" s="59"/>
      <c r="D152" s="59"/>
      <c r="E152" s="59"/>
      <c r="F152" s="70"/>
      <c r="G152" s="111"/>
      <c r="H152" s="112"/>
      <c r="I152" s="421"/>
      <c r="J152" s="422"/>
      <c r="K152" s="423"/>
      <c r="L152" s="424"/>
    </row>
    <row r="153" spans="1:12" ht="15" thickBot="1">
      <c r="A153" s="59"/>
      <c r="B153" s="59"/>
      <c r="C153" s="69"/>
      <c r="D153" s="70"/>
      <c r="E153" s="70"/>
      <c r="F153" s="71"/>
      <c r="G153" s="111"/>
      <c r="H153" s="112"/>
      <c r="I153" s="112"/>
      <c r="J153" s="293"/>
      <c r="K153" s="63"/>
      <c r="L153" s="425"/>
    </row>
    <row r="154" spans="1:12" ht="23.25" customHeight="1" thickBot="1">
      <c r="A154" s="426" t="s">
        <v>19</v>
      </c>
      <c r="B154" s="844" t="s">
        <v>107</v>
      </c>
      <c r="C154" s="845"/>
      <c r="D154" s="845"/>
      <c r="E154" s="846"/>
      <c r="F154" s="427" t="s">
        <v>87</v>
      </c>
      <c r="G154" s="428" t="s">
        <v>30</v>
      </c>
      <c r="H154" s="429" t="s">
        <v>31</v>
      </c>
      <c r="I154" s="430" t="s">
        <v>5</v>
      </c>
      <c r="J154" s="431" t="s">
        <v>6</v>
      </c>
      <c r="K154" s="432" t="s">
        <v>7</v>
      </c>
      <c r="L154" s="433" t="s">
        <v>8</v>
      </c>
    </row>
    <row r="155" spans="1:12">
      <c r="A155" s="362" t="s">
        <v>108</v>
      </c>
      <c r="B155" s="808" t="s">
        <v>109</v>
      </c>
      <c r="C155" s="809"/>
      <c r="D155" s="809"/>
      <c r="E155" s="810"/>
      <c r="F155" s="240"/>
      <c r="G155" s="307"/>
      <c r="H155" s="128"/>
      <c r="I155" s="434"/>
      <c r="J155" s="241"/>
      <c r="K155" s="242"/>
      <c r="L155" s="435"/>
    </row>
    <row r="156" spans="1:12" ht="12.75" customHeight="1">
      <c r="A156" s="90"/>
      <c r="B156" s="853" t="s">
        <v>110</v>
      </c>
      <c r="C156" s="854"/>
      <c r="D156" s="854"/>
      <c r="E156" s="855"/>
      <c r="F156" s="184"/>
      <c r="G156" s="92"/>
      <c r="H156" s="93"/>
      <c r="I156" s="319"/>
      <c r="J156" s="173"/>
      <c r="K156" s="201"/>
      <c r="L156" s="386"/>
    </row>
    <row r="157" spans="1:12">
      <c r="A157" s="90"/>
      <c r="B157" s="859"/>
      <c r="C157" s="860"/>
      <c r="D157" s="860"/>
      <c r="E157" s="861"/>
      <c r="F157" s="184"/>
      <c r="G157" s="92"/>
      <c r="H157" s="93"/>
      <c r="I157" s="319"/>
      <c r="J157" s="173"/>
      <c r="K157" s="201"/>
      <c r="L157" s="386"/>
    </row>
    <row r="158" spans="1:12">
      <c r="A158" s="90"/>
      <c r="B158" s="817"/>
      <c r="C158" s="818"/>
      <c r="D158" s="818"/>
      <c r="E158" s="819"/>
      <c r="F158" s="184"/>
      <c r="G158" s="92"/>
      <c r="H158" s="93"/>
      <c r="I158" s="319"/>
      <c r="J158" s="173"/>
      <c r="K158" s="201"/>
      <c r="L158" s="386"/>
    </row>
    <row r="159" spans="1:12">
      <c r="A159" s="365"/>
      <c r="B159" s="787" t="s">
        <v>39</v>
      </c>
      <c r="C159" s="788"/>
      <c r="D159" s="788"/>
      <c r="E159" s="789"/>
      <c r="F159" s="246"/>
      <c r="G159" s="321"/>
      <c r="H159" s="160"/>
      <c r="I159" s="322">
        <f>SUM(I156:I158)</f>
        <v>0</v>
      </c>
      <c r="J159" s="189">
        <f>SUM(J156:J158)</f>
        <v>0</v>
      </c>
      <c r="K159" s="163"/>
      <c r="L159" s="333">
        <f>SUM(L156:L158)</f>
        <v>0</v>
      </c>
    </row>
    <row r="160" spans="1:12">
      <c r="A160" s="371" t="s">
        <v>111</v>
      </c>
      <c r="B160" s="790" t="s">
        <v>112</v>
      </c>
      <c r="C160" s="791"/>
      <c r="D160" s="791"/>
      <c r="E160" s="792"/>
      <c r="F160" s="251"/>
      <c r="G160" s="324"/>
      <c r="H160" s="168"/>
      <c r="I160" s="325"/>
      <c r="J160" s="170"/>
      <c r="K160" s="171"/>
      <c r="L160" s="382"/>
    </row>
    <row r="161" spans="1:12">
      <c r="A161" s="90"/>
      <c r="B161" s="817"/>
      <c r="C161" s="818"/>
      <c r="D161" s="818"/>
      <c r="E161" s="819"/>
      <c r="F161" s="184"/>
      <c r="G161" s="92"/>
      <c r="H161" s="93"/>
      <c r="I161" s="319"/>
      <c r="J161" s="173"/>
      <c r="K161" s="201"/>
      <c r="L161" s="386"/>
    </row>
    <row r="162" spans="1:12">
      <c r="A162" s="90"/>
      <c r="B162" s="817" t="s">
        <v>35</v>
      </c>
      <c r="C162" s="818"/>
      <c r="D162" s="818"/>
      <c r="E162" s="819"/>
      <c r="F162" s="184"/>
      <c r="G162" s="92"/>
      <c r="H162" s="93"/>
      <c r="I162" s="319"/>
      <c r="J162" s="173"/>
      <c r="K162" s="201"/>
      <c r="L162" s="386"/>
    </row>
    <row r="163" spans="1:12">
      <c r="A163" s="90"/>
      <c r="B163" s="817"/>
      <c r="C163" s="818"/>
      <c r="D163" s="818"/>
      <c r="E163" s="819"/>
      <c r="F163" s="184"/>
      <c r="G163" s="92"/>
      <c r="H163" s="93"/>
      <c r="I163" s="319"/>
      <c r="J163" s="173"/>
      <c r="K163" s="201"/>
      <c r="L163" s="386"/>
    </row>
    <row r="164" spans="1:12">
      <c r="A164" s="365"/>
      <c r="B164" s="787" t="s">
        <v>39</v>
      </c>
      <c r="C164" s="788"/>
      <c r="D164" s="788"/>
      <c r="E164" s="789"/>
      <c r="F164" s="246"/>
      <c r="G164" s="321"/>
      <c r="H164" s="160"/>
      <c r="I164" s="322">
        <f>SUM(I161:I163)</f>
        <v>0</v>
      </c>
      <c r="J164" s="189">
        <f>SUM(J161:J163)</f>
        <v>0</v>
      </c>
      <c r="K164" s="163"/>
      <c r="L164" s="333">
        <f>SUM(L161:L163)</f>
        <v>0</v>
      </c>
    </row>
    <row r="165" spans="1:12" ht="12.75" customHeight="1">
      <c r="A165" s="371" t="s">
        <v>113</v>
      </c>
      <c r="B165" s="790" t="s">
        <v>114</v>
      </c>
      <c r="C165" s="791"/>
      <c r="D165" s="791"/>
      <c r="E165" s="792"/>
      <c r="F165" s="251"/>
      <c r="G165" s="324"/>
      <c r="H165" s="168"/>
      <c r="I165" s="325"/>
      <c r="J165" s="436"/>
      <c r="K165" s="437"/>
      <c r="L165" s="438"/>
    </row>
    <row r="166" spans="1:12">
      <c r="A166" s="90"/>
      <c r="B166" s="817"/>
      <c r="C166" s="818"/>
      <c r="D166" s="818"/>
      <c r="E166" s="819"/>
      <c r="F166" s="184"/>
      <c r="G166" s="92"/>
      <c r="H166" s="93"/>
      <c r="I166" s="319"/>
      <c r="J166" s="439"/>
      <c r="K166" s="440"/>
      <c r="L166" s="441"/>
    </row>
    <row r="167" spans="1:12">
      <c r="A167" s="90"/>
      <c r="B167" s="811"/>
      <c r="C167" s="812"/>
      <c r="D167" s="812"/>
      <c r="E167" s="813"/>
      <c r="F167" s="184"/>
      <c r="G167" s="92"/>
      <c r="H167" s="93"/>
      <c r="I167" s="278"/>
      <c r="J167" s="142"/>
      <c r="K167" s="142"/>
      <c r="L167" s="142"/>
    </row>
    <row r="168" spans="1:12">
      <c r="A168" s="90"/>
      <c r="B168" s="817"/>
      <c r="C168" s="818"/>
      <c r="D168" s="818"/>
      <c r="E168" s="819"/>
      <c r="F168" s="184"/>
      <c r="G168" s="92"/>
      <c r="H168" s="93"/>
      <c r="I168" s="278"/>
      <c r="J168" s="442"/>
      <c r="K168" s="442"/>
      <c r="L168" s="442"/>
    </row>
    <row r="169" spans="1:12">
      <c r="A169" s="365"/>
      <c r="B169" s="787" t="s">
        <v>39</v>
      </c>
      <c r="C169" s="788"/>
      <c r="D169" s="788"/>
      <c r="E169" s="789"/>
      <c r="F169" s="246"/>
      <c r="G169" s="321"/>
      <c r="H169" s="160"/>
      <c r="I169" s="443">
        <f>SUM(I166:I168)</f>
        <v>0</v>
      </c>
      <c r="J169" s="444">
        <f>SUM(J166:J168)</f>
        <v>0</v>
      </c>
      <c r="K169" s="445"/>
      <c r="L169" s="446">
        <f>SUM(L166:L168)</f>
        <v>0</v>
      </c>
    </row>
    <row r="170" spans="1:12">
      <c r="A170" s="371" t="s">
        <v>115</v>
      </c>
      <c r="B170" s="790" t="s">
        <v>116</v>
      </c>
      <c r="C170" s="791"/>
      <c r="D170" s="791"/>
      <c r="E170" s="792"/>
      <c r="F170" s="251"/>
      <c r="G170" s="324"/>
      <c r="H170" s="168"/>
      <c r="I170" s="447"/>
      <c r="J170" s="448"/>
      <c r="K170" s="449"/>
      <c r="L170" s="450"/>
    </row>
    <row r="171" spans="1:12">
      <c r="A171" s="90"/>
      <c r="B171" s="817"/>
      <c r="C171" s="818"/>
      <c r="D171" s="818"/>
      <c r="E171" s="819"/>
      <c r="F171" s="184"/>
      <c r="G171" s="92"/>
      <c r="H171" s="93"/>
      <c r="I171" s="319"/>
      <c r="J171" s="451"/>
      <c r="K171" s="452"/>
      <c r="L171" s="156"/>
    </row>
    <row r="172" spans="1:12">
      <c r="A172" s="90"/>
      <c r="B172" s="811"/>
      <c r="C172" s="812"/>
      <c r="D172" s="812"/>
      <c r="E172" s="813"/>
      <c r="F172" s="184"/>
      <c r="G172" s="92"/>
      <c r="H172" s="93"/>
      <c r="I172" s="319"/>
      <c r="J172" s="173"/>
      <c r="K172" s="201"/>
      <c r="L172" s="453"/>
    </row>
    <row r="173" spans="1:12">
      <c r="A173" s="90"/>
      <c r="B173" s="817"/>
      <c r="C173" s="818"/>
      <c r="D173" s="818"/>
      <c r="E173" s="819"/>
      <c r="F173" s="184"/>
      <c r="G173" s="92"/>
      <c r="H173" s="93"/>
      <c r="I173" s="319"/>
      <c r="J173" s="173"/>
      <c r="K173" s="201"/>
      <c r="L173" s="181"/>
    </row>
    <row r="174" spans="1:12">
      <c r="A174" s="365"/>
      <c r="B174" s="787" t="s">
        <v>39</v>
      </c>
      <c r="C174" s="788"/>
      <c r="D174" s="788"/>
      <c r="E174" s="789"/>
      <c r="F174" s="246"/>
      <c r="G174" s="321"/>
      <c r="H174" s="160"/>
      <c r="I174" s="322">
        <f>SUM(I171:I173)</f>
        <v>0</v>
      </c>
      <c r="J174" s="248">
        <f>SUM(J171:J173)</f>
        <v>0</v>
      </c>
      <c r="K174" s="332"/>
      <c r="L174" s="454">
        <f>SUM(L171:L173)</f>
        <v>0</v>
      </c>
    </row>
    <row r="175" spans="1:12">
      <c r="A175" s="371" t="s">
        <v>117</v>
      </c>
      <c r="B175" s="790" t="s">
        <v>118</v>
      </c>
      <c r="C175" s="791"/>
      <c r="D175" s="791"/>
      <c r="E175" s="792"/>
      <c r="F175" s="251"/>
      <c r="G175" s="324"/>
      <c r="H175" s="168"/>
      <c r="I175" s="325"/>
      <c r="J175" s="455"/>
      <c r="K175" s="456"/>
      <c r="L175" s="200"/>
    </row>
    <row r="176" spans="1:12">
      <c r="A176" s="327"/>
      <c r="B176" s="327"/>
      <c r="C176" s="328"/>
      <c r="D176" s="328"/>
      <c r="E176" s="329"/>
      <c r="F176" s="184"/>
      <c r="G176" s="92"/>
      <c r="H176" s="93"/>
      <c r="I176" s="330"/>
      <c r="J176" s="151"/>
      <c r="K176" s="457"/>
      <c r="L176" s="458"/>
    </row>
    <row r="177" spans="1:12">
      <c r="A177" s="90"/>
      <c r="B177" s="853"/>
      <c r="C177" s="854"/>
      <c r="D177" s="854"/>
      <c r="E177" s="855"/>
      <c r="F177" s="184"/>
      <c r="G177" s="92"/>
      <c r="H177" s="93"/>
      <c r="I177" s="319"/>
      <c r="J177" s="459"/>
      <c r="K177" s="460"/>
      <c r="L177" s="175"/>
    </row>
    <row r="178" spans="1:12">
      <c r="A178" s="365"/>
      <c r="B178" s="787" t="s">
        <v>39</v>
      </c>
      <c r="C178" s="788"/>
      <c r="D178" s="788"/>
      <c r="E178" s="789"/>
      <c r="F178" s="246"/>
      <c r="G178" s="321"/>
      <c r="H178" s="160"/>
      <c r="I178" s="322">
        <f>SUM(I176:I177)</f>
        <v>0</v>
      </c>
      <c r="J178" s="461">
        <f>SUM(J176:J177)</f>
        <v>0</v>
      </c>
      <c r="K178" s="462"/>
      <c r="L178" s="164">
        <f>SUM(L176:L177)</f>
        <v>0</v>
      </c>
    </row>
    <row r="179" spans="1:12">
      <c r="A179" s="371" t="s">
        <v>119</v>
      </c>
      <c r="B179" s="790" t="s">
        <v>120</v>
      </c>
      <c r="C179" s="791"/>
      <c r="D179" s="791"/>
      <c r="E179" s="792"/>
      <c r="F179" s="251"/>
      <c r="G179" s="463"/>
      <c r="H179" s="464"/>
      <c r="I179" s="465"/>
      <c r="J179" s="258"/>
      <c r="K179" s="396"/>
      <c r="L179" s="466"/>
    </row>
    <row r="180" spans="1:12">
      <c r="A180" s="327"/>
      <c r="B180" s="467" t="s">
        <v>121</v>
      </c>
      <c r="C180" s="328"/>
      <c r="D180" s="328"/>
      <c r="E180" s="329"/>
      <c r="F180" s="184"/>
      <c r="G180" s="468"/>
      <c r="H180" s="197"/>
      <c r="I180" s="469"/>
      <c r="J180" s="142"/>
      <c r="K180" s="406"/>
      <c r="L180" s="470"/>
    </row>
    <row r="181" spans="1:12">
      <c r="A181" s="90"/>
      <c r="B181" s="856"/>
      <c r="C181" s="857"/>
      <c r="D181" s="857"/>
      <c r="E181" s="858"/>
      <c r="F181" s="184"/>
      <c r="G181" s="92"/>
      <c r="H181" s="93"/>
      <c r="I181" s="319"/>
      <c r="J181" s="151"/>
      <c r="K181" s="457"/>
      <c r="L181" s="181"/>
    </row>
    <row r="182" spans="1:12" ht="15" thickBot="1">
      <c r="A182" s="387"/>
      <c r="B182" s="778" t="s">
        <v>39</v>
      </c>
      <c r="C182" s="779"/>
      <c r="D182" s="779"/>
      <c r="E182" s="780"/>
      <c r="F182" s="471"/>
      <c r="G182" s="472"/>
      <c r="H182" s="473"/>
      <c r="I182" s="474">
        <f>SUM(I180:I181)</f>
        <v>0</v>
      </c>
      <c r="J182" s="208">
        <f>SUM(J180:J181)</f>
        <v>0</v>
      </c>
      <c r="K182" s="209"/>
      <c r="L182" s="210">
        <f>SUM(L180:L181)</f>
        <v>0</v>
      </c>
    </row>
    <row r="183" spans="1:12" ht="15" thickBot="1">
      <c r="A183" s="426" t="s">
        <v>19</v>
      </c>
      <c r="B183" s="844" t="s">
        <v>36</v>
      </c>
      <c r="C183" s="845"/>
      <c r="D183" s="845"/>
      <c r="E183" s="846"/>
      <c r="F183" s="475"/>
      <c r="G183" s="476"/>
      <c r="H183" s="477"/>
      <c r="I183" s="478">
        <f>I159+I164+I169+I174+I178+I182</f>
        <v>0</v>
      </c>
      <c r="J183" s="479">
        <f>J159+J164+J169+J174+J178+J182</f>
        <v>0</v>
      </c>
      <c r="K183" s="479"/>
      <c r="L183" s="480">
        <f>L159+L164+L169+L174+L178+L182</f>
        <v>0</v>
      </c>
    </row>
    <row r="184" spans="1:12">
      <c r="A184" s="59"/>
      <c r="B184" s="59"/>
      <c r="C184" s="59"/>
      <c r="D184" s="59"/>
      <c r="E184" s="59"/>
      <c r="F184" s="70"/>
      <c r="G184" s="111"/>
      <c r="H184" s="112"/>
      <c r="I184" s="481"/>
      <c r="J184" s="422"/>
      <c r="K184" s="422"/>
      <c r="L184" s="424"/>
    </row>
    <row r="185" spans="1:12" ht="15" thickBot="1">
      <c r="A185" s="59"/>
      <c r="B185" s="59"/>
      <c r="C185" s="69"/>
      <c r="D185" s="70"/>
      <c r="E185" s="70"/>
      <c r="F185" s="71"/>
      <c r="G185" s="111"/>
      <c r="H185" s="112"/>
      <c r="I185" s="112"/>
      <c r="J185" s="482"/>
      <c r="K185" s="482"/>
      <c r="L185" s="482"/>
    </row>
    <row r="186" spans="1:12" ht="23.25" customHeight="1" thickBot="1">
      <c r="A186" s="483" t="s">
        <v>122</v>
      </c>
      <c r="B186" s="847" t="s">
        <v>123</v>
      </c>
      <c r="C186" s="848"/>
      <c r="D186" s="848"/>
      <c r="E186" s="849"/>
      <c r="F186" s="484" t="s">
        <v>48</v>
      </c>
      <c r="G186" s="485" t="s">
        <v>30</v>
      </c>
      <c r="H186" s="486" t="s">
        <v>31</v>
      </c>
      <c r="I186" s="487" t="s">
        <v>5</v>
      </c>
      <c r="J186" s="488" t="s">
        <v>6</v>
      </c>
      <c r="K186" s="489" t="s">
        <v>7</v>
      </c>
      <c r="L186" s="490" t="s">
        <v>8</v>
      </c>
    </row>
    <row r="187" spans="1:12" ht="15" thickBot="1">
      <c r="A187" s="491" t="s">
        <v>124</v>
      </c>
      <c r="B187" s="850" t="s">
        <v>125</v>
      </c>
      <c r="C187" s="851"/>
      <c r="D187" s="851"/>
      <c r="E187" s="852"/>
      <c r="F187" s="492"/>
      <c r="G187" s="493"/>
      <c r="H187" s="494"/>
      <c r="I187" s="495"/>
      <c r="J187" s="496"/>
      <c r="K187" s="497"/>
      <c r="L187" s="498"/>
    </row>
    <row r="188" spans="1:12">
      <c r="A188" s="499"/>
      <c r="B188" s="808" t="s">
        <v>126</v>
      </c>
      <c r="C188" s="809"/>
      <c r="D188" s="809"/>
      <c r="E188" s="810"/>
      <c r="F188" s="500"/>
      <c r="G188" s="501"/>
      <c r="H188" s="502"/>
      <c r="I188" s="503"/>
      <c r="J188" s="241"/>
      <c r="K188" s="242"/>
      <c r="L188" s="172"/>
    </row>
    <row r="189" spans="1:12">
      <c r="A189" s="90"/>
      <c r="B189" s="793"/>
      <c r="C189" s="794"/>
      <c r="D189" s="794"/>
      <c r="E189" s="795"/>
      <c r="F189" s="184"/>
      <c r="G189" s="504"/>
      <c r="H189" s="505"/>
      <c r="I189" s="506"/>
      <c r="J189" s="173"/>
      <c r="K189" s="201"/>
      <c r="L189" s="175"/>
    </row>
    <row r="190" spans="1:12">
      <c r="A190" s="90"/>
      <c r="B190" s="793"/>
      <c r="C190" s="794"/>
      <c r="D190" s="794"/>
      <c r="E190" s="795"/>
      <c r="F190" s="184"/>
      <c r="G190" s="504"/>
      <c r="H190" s="505"/>
      <c r="I190" s="506"/>
      <c r="J190" s="507"/>
      <c r="K190" s="508"/>
      <c r="L190" s="509"/>
    </row>
    <row r="191" spans="1:12">
      <c r="A191" s="510"/>
      <c r="B191" s="793"/>
      <c r="C191" s="794"/>
      <c r="D191" s="794"/>
      <c r="E191" s="795"/>
      <c r="F191" s="184"/>
      <c r="G191" s="504"/>
      <c r="H191" s="505"/>
      <c r="I191" s="506"/>
      <c r="J191" s="511"/>
      <c r="K191" s="512"/>
      <c r="L191" s="511"/>
    </row>
    <row r="192" spans="1:12">
      <c r="A192" s="90"/>
      <c r="B192" s="793"/>
      <c r="C192" s="794"/>
      <c r="D192" s="794"/>
      <c r="E192" s="795"/>
      <c r="F192" s="184"/>
      <c r="G192" s="504"/>
      <c r="H192" s="505"/>
      <c r="I192" s="506"/>
      <c r="J192" s="442"/>
      <c r="K192" s="513"/>
      <c r="L192" s="442"/>
    </row>
    <row r="193" spans="1:12">
      <c r="A193" s="90"/>
      <c r="B193" s="793"/>
      <c r="C193" s="794"/>
      <c r="D193" s="794"/>
      <c r="E193" s="795"/>
      <c r="F193" s="184"/>
      <c r="G193" s="504"/>
      <c r="H193" s="505"/>
      <c r="I193" s="514"/>
      <c r="J193" s="148"/>
      <c r="K193" s="515"/>
      <c r="L193" s="516"/>
    </row>
    <row r="194" spans="1:12">
      <c r="A194" s="90"/>
      <c r="B194" s="793"/>
      <c r="C194" s="794"/>
      <c r="D194" s="794"/>
      <c r="E194" s="795"/>
      <c r="F194" s="184"/>
      <c r="G194" s="504"/>
      <c r="H194" s="505"/>
      <c r="I194" s="514"/>
      <c r="J194" s="148"/>
      <c r="K194" s="515"/>
      <c r="L194" s="516"/>
    </row>
    <row r="195" spans="1:12">
      <c r="A195" s="90"/>
      <c r="B195" s="775"/>
      <c r="C195" s="776"/>
      <c r="D195" s="776"/>
      <c r="E195" s="777"/>
      <c r="F195" s="184"/>
      <c r="G195" s="92"/>
      <c r="H195" s="505"/>
      <c r="I195" s="506"/>
      <c r="J195" s="151"/>
      <c r="K195" s="517"/>
      <c r="L195" s="153"/>
    </row>
    <row r="196" spans="1:12">
      <c r="A196" s="365"/>
      <c r="B196" s="787" t="s">
        <v>39</v>
      </c>
      <c r="C196" s="788"/>
      <c r="D196" s="788"/>
      <c r="E196" s="789"/>
      <c r="F196" s="246"/>
      <c r="G196" s="321"/>
      <c r="H196" s="518"/>
      <c r="I196" s="519">
        <f>SUM(I188:I195)</f>
        <v>0</v>
      </c>
      <c r="J196" s="520">
        <f>SUM(J188:J195)</f>
        <v>0</v>
      </c>
      <c r="K196" s="521"/>
      <c r="L196" s="522">
        <f>SUM(L188:L195)</f>
        <v>0</v>
      </c>
    </row>
    <row r="197" spans="1:12">
      <c r="A197" s="365"/>
      <c r="B197" s="838" t="s">
        <v>127</v>
      </c>
      <c r="C197" s="839"/>
      <c r="D197" s="839"/>
      <c r="E197" s="840"/>
      <c r="F197" s="523"/>
      <c r="G197" s="524"/>
      <c r="H197" s="525"/>
      <c r="I197" s="526"/>
      <c r="J197" s="170"/>
      <c r="K197" s="171"/>
      <c r="L197" s="341"/>
    </row>
    <row r="198" spans="1:12">
      <c r="A198" s="365"/>
      <c r="B198" s="793"/>
      <c r="C198" s="794"/>
      <c r="D198" s="794"/>
      <c r="E198" s="795"/>
      <c r="F198" s="184"/>
      <c r="G198" s="92"/>
      <c r="H198" s="505"/>
      <c r="I198" s="506"/>
      <c r="J198" s="142"/>
      <c r="K198" s="406"/>
      <c r="L198" s="527"/>
    </row>
    <row r="199" spans="1:12">
      <c r="A199" s="365"/>
      <c r="B199" s="793"/>
      <c r="C199" s="794"/>
      <c r="D199" s="794"/>
      <c r="E199" s="795"/>
      <c r="F199" s="184"/>
      <c r="G199" s="92"/>
      <c r="H199" s="505"/>
      <c r="I199" s="506"/>
      <c r="J199" s="151"/>
      <c r="K199" s="457"/>
      <c r="L199" s="528"/>
    </row>
    <row r="200" spans="1:12">
      <c r="A200" s="365"/>
      <c r="B200" s="793"/>
      <c r="C200" s="794"/>
      <c r="D200" s="794"/>
      <c r="E200" s="795"/>
      <c r="F200" s="184"/>
      <c r="G200" s="92"/>
      <c r="H200" s="505"/>
      <c r="I200" s="506"/>
      <c r="J200" s="173"/>
      <c r="K200" s="377"/>
      <c r="L200" s="138"/>
    </row>
    <row r="201" spans="1:12">
      <c r="A201" s="90"/>
      <c r="B201" s="775"/>
      <c r="C201" s="776"/>
      <c r="D201" s="776"/>
      <c r="E201" s="777"/>
      <c r="F201" s="184"/>
      <c r="G201" s="92"/>
      <c r="H201" s="505"/>
      <c r="I201" s="506"/>
      <c r="J201" s="142"/>
      <c r="K201" s="406"/>
      <c r="L201" s="407"/>
    </row>
    <row r="202" spans="1:12" ht="15" thickBot="1">
      <c r="A202" s="387"/>
      <c r="B202" s="778" t="s">
        <v>39</v>
      </c>
      <c r="C202" s="779"/>
      <c r="D202" s="779"/>
      <c r="E202" s="780"/>
      <c r="F202" s="281"/>
      <c r="G202" s="472"/>
      <c r="H202" s="529"/>
      <c r="I202" s="474">
        <f>SUM(I198:I201)</f>
        <v>0</v>
      </c>
      <c r="J202" s="530">
        <f>SUM(J198:J201)</f>
        <v>0</v>
      </c>
      <c r="K202" s="531"/>
      <c r="L202" s="532">
        <f>SUM(L198:L201)</f>
        <v>0</v>
      </c>
    </row>
    <row r="203" spans="1:12" ht="15" thickBot="1">
      <c r="A203" s="533" t="s">
        <v>124</v>
      </c>
      <c r="B203" s="841" t="s">
        <v>36</v>
      </c>
      <c r="C203" s="842"/>
      <c r="D203" s="842"/>
      <c r="E203" s="843"/>
      <c r="F203" s="534"/>
      <c r="G203" s="535"/>
      <c r="H203" s="536"/>
      <c r="I203" s="537">
        <f>I196+I202</f>
        <v>0</v>
      </c>
      <c r="J203" s="55">
        <f>J196+J202</f>
        <v>0</v>
      </c>
      <c r="K203" s="538"/>
      <c r="L203" s="539">
        <f>L196+L202</f>
        <v>0</v>
      </c>
    </row>
    <row r="204" spans="1:12" ht="23.25" customHeight="1" thickBot="1">
      <c r="A204" s="491" t="s">
        <v>128</v>
      </c>
      <c r="B204" s="823" t="s">
        <v>129</v>
      </c>
      <c r="C204" s="824"/>
      <c r="D204" s="824"/>
      <c r="E204" s="825"/>
      <c r="F204" s="540" t="s">
        <v>48</v>
      </c>
      <c r="G204" s="541" t="s">
        <v>30</v>
      </c>
      <c r="H204" s="542" t="s">
        <v>31</v>
      </c>
      <c r="I204" s="543" t="s">
        <v>5</v>
      </c>
      <c r="J204" s="544" t="s">
        <v>6</v>
      </c>
      <c r="K204" s="545" t="s">
        <v>7</v>
      </c>
      <c r="L204" s="546" t="s">
        <v>8</v>
      </c>
    </row>
    <row r="205" spans="1:12">
      <c r="A205" s="499"/>
      <c r="B205" s="808" t="s">
        <v>130</v>
      </c>
      <c r="C205" s="809"/>
      <c r="D205" s="809"/>
      <c r="E205" s="810"/>
      <c r="F205" s="500"/>
      <c r="G205" s="547"/>
      <c r="H205" s="548"/>
      <c r="I205" s="549"/>
      <c r="J205" s="550"/>
      <c r="K205" s="551"/>
      <c r="L205" s="132"/>
    </row>
    <row r="206" spans="1:12">
      <c r="A206" s="90"/>
      <c r="B206" s="775"/>
      <c r="C206" s="776"/>
      <c r="D206" s="776"/>
      <c r="E206" s="777"/>
      <c r="F206" s="184"/>
      <c r="G206" s="92"/>
      <c r="H206" s="505"/>
      <c r="I206" s="506"/>
      <c r="J206" s="151"/>
      <c r="K206" s="457"/>
      <c r="L206" s="378"/>
    </row>
    <row r="207" spans="1:12">
      <c r="A207" s="90"/>
      <c r="B207" s="775"/>
      <c r="C207" s="776"/>
      <c r="D207" s="776"/>
      <c r="E207" s="777"/>
      <c r="F207" s="184"/>
      <c r="G207" s="92"/>
      <c r="H207" s="505"/>
      <c r="I207" s="506"/>
      <c r="J207" s="173"/>
      <c r="K207" s="201"/>
      <c r="L207" s="138"/>
    </row>
    <row r="208" spans="1:12">
      <c r="A208" s="90"/>
      <c r="B208" s="775"/>
      <c r="C208" s="776"/>
      <c r="D208" s="776"/>
      <c r="E208" s="777"/>
      <c r="F208" s="184"/>
      <c r="G208" s="92"/>
      <c r="H208" s="505"/>
      <c r="I208" s="506"/>
      <c r="J208" s="173"/>
      <c r="K208" s="201"/>
      <c r="L208" s="138"/>
    </row>
    <row r="209" spans="1:12">
      <c r="A209" s="90"/>
      <c r="B209" s="775"/>
      <c r="C209" s="776"/>
      <c r="D209" s="776"/>
      <c r="E209" s="777"/>
      <c r="F209" s="184"/>
      <c r="G209" s="92"/>
      <c r="H209" s="505"/>
      <c r="I209" s="506"/>
      <c r="J209" s="173"/>
      <c r="K209" s="377"/>
      <c r="L209" s="378"/>
    </row>
    <row r="210" spans="1:12">
      <c r="A210" s="90"/>
      <c r="B210" s="775"/>
      <c r="C210" s="776"/>
      <c r="D210" s="776"/>
      <c r="E210" s="777"/>
      <c r="F210" s="184"/>
      <c r="G210" s="92"/>
      <c r="H210" s="505"/>
      <c r="I210" s="506"/>
      <c r="J210" s="142"/>
      <c r="K210" s="406"/>
      <c r="L210" s="527"/>
    </row>
    <row r="211" spans="1:12">
      <c r="A211" s="90"/>
      <c r="B211" s="775"/>
      <c r="C211" s="776"/>
      <c r="D211" s="776"/>
      <c r="E211" s="777"/>
      <c r="F211" s="184"/>
      <c r="G211" s="92"/>
      <c r="H211" s="505"/>
      <c r="I211" s="506"/>
      <c r="J211" s="151"/>
      <c r="K211" s="457"/>
      <c r="L211" s="378"/>
    </row>
    <row r="212" spans="1:12">
      <c r="A212" s="365"/>
      <c r="B212" s="787" t="s">
        <v>39</v>
      </c>
      <c r="C212" s="788"/>
      <c r="D212" s="788"/>
      <c r="E212" s="789"/>
      <c r="F212" s="246"/>
      <c r="G212" s="321"/>
      <c r="H212" s="518"/>
      <c r="I212" s="519">
        <f>SUM(I206:I211)</f>
        <v>0</v>
      </c>
      <c r="J212" s="189">
        <f>SUM(J206:J211)</f>
        <v>0</v>
      </c>
      <c r="K212" s="163"/>
      <c r="L212" s="552">
        <f>SUM(L206:L211)</f>
        <v>0</v>
      </c>
    </row>
    <row r="213" spans="1:12">
      <c r="A213" s="365"/>
      <c r="B213" s="838" t="s">
        <v>131</v>
      </c>
      <c r="C213" s="839"/>
      <c r="D213" s="839"/>
      <c r="E213" s="840"/>
      <c r="F213" s="523"/>
      <c r="G213" s="553"/>
      <c r="H213" s="554"/>
      <c r="I213" s="555"/>
      <c r="J213" s="258"/>
      <c r="K213" s="396"/>
      <c r="L213" s="556"/>
    </row>
    <row r="214" spans="1:12">
      <c r="A214" s="90"/>
      <c r="B214" s="775"/>
      <c r="C214" s="776"/>
      <c r="D214" s="776"/>
      <c r="E214" s="777"/>
      <c r="F214" s="184"/>
      <c r="G214" s="92"/>
      <c r="H214" s="505"/>
      <c r="I214" s="506"/>
      <c r="J214" s="148"/>
      <c r="K214" s="557"/>
      <c r="L214" s="378"/>
    </row>
    <row r="215" spans="1:12">
      <c r="A215" s="90"/>
      <c r="B215" s="793"/>
      <c r="C215" s="794"/>
      <c r="D215" s="794"/>
      <c r="E215" s="795"/>
      <c r="F215" s="184"/>
      <c r="G215" s="92"/>
      <c r="H215" s="505"/>
      <c r="I215" s="506"/>
      <c r="J215" s="173"/>
      <c r="K215" s="377"/>
      <c r="L215" s="378"/>
    </row>
    <row r="216" spans="1:12">
      <c r="A216" s="90"/>
      <c r="B216" s="775"/>
      <c r="C216" s="776"/>
      <c r="D216" s="776"/>
      <c r="E216" s="777"/>
      <c r="F216" s="184"/>
      <c r="G216" s="92"/>
      <c r="H216" s="505"/>
      <c r="I216" s="506"/>
      <c r="J216" s="142"/>
      <c r="K216" s="558"/>
      <c r="L216" s="527"/>
    </row>
    <row r="217" spans="1:12">
      <c r="A217" s="90"/>
      <c r="B217" s="775"/>
      <c r="C217" s="776"/>
      <c r="D217" s="776"/>
      <c r="E217" s="777"/>
      <c r="F217" s="184"/>
      <c r="G217" s="92"/>
      <c r="H217" s="505"/>
      <c r="I217" s="506"/>
      <c r="J217" s="145"/>
      <c r="K217" s="559"/>
      <c r="L217" s="145"/>
    </row>
    <row r="218" spans="1:12" ht="15" thickBot="1">
      <c r="A218" s="387"/>
      <c r="B218" s="778" t="s">
        <v>39</v>
      </c>
      <c r="C218" s="779"/>
      <c r="D218" s="779"/>
      <c r="E218" s="780"/>
      <c r="F218" s="281"/>
      <c r="G218" s="472"/>
      <c r="H218" s="206"/>
      <c r="I218" s="474">
        <f>SUM(I214:I217)</f>
        <v>0</v>
      </c>
      <c r="J218" s="560">
        <f>SUM(J214:J217)</f>
        <v>0</v>
      </c>
      <c r="K218" s="561"/>
      <c r="L218" s="562">
        <f>SUM(L214:L217)</f>
        <v>0</v>
      </c>
    </row>
    <row r="219" spans="1:12" ht="15" thickBot="1">
      <c r="A219" s="533" t="s">
        <v>128</v>
      </c>
      <c r="B219" s="820" t="s">
        <v>36</v>
      </c>
      <c r="C219" s="821"/>
      <c r="D219" s="821"/>
      <c r="E219" s="822"/>
      <c r="F219" s="563"/>
      <c r="G219" s="564"/>
      <c r="H219" s="565"/>
      <c r="I219" s="566">
        <f>I212+I218</f>
        <v>0</v>
      </c>
      <c r="J219" s="567">
        <f>J212+J218</f>
        <v>0</v>
      </c>
      <c r="K219" s="568"/>
      <c r="L219" s="569">
        <f>L212+L218</f>
        <v>0</v>
      </c>
    </row>
    <row r="220" spans="1:12" ht="23.25" customHeight="1" thickBot="1">
      <c r="A220" s="491" t="s">
        <v>132</v>
      </c>
      <c r="B220" s="823" t="s">
        <v>175</v>
      </c>
      <c r="C220" s="824"/>
      <c r="D220" s="824"/>
      <c r="E220" s="825"/>
      <c r="F220" s="540" t="s">
        <v>48</v>
      </c>
      <c r="G220" s="541" t="s">
        <v>30</v>
      </c>
      <c r="H220" s="542" t="s">
        <v>31</v>
      </c>
      <c r="I220" s="570" t="s">
        <v>5</v>
      </c>
      <c r="J220" s="544" t="s">
        <v>6</v>
      </c>
      <c r="K220" s="545" t="s">
        <v>7</v>
      </c>
      <c r="L220" s="546" t="s">
        <v>8</v>
      </c>
    </row>
    <row r="221" spans="1:12">
      <c r="A221" s="499"/>
      <c r="B221" s="826"/>
      <c r="C221" s="827"/>
      <c r="D221" s="827"/>
      <c r="E221" s="828"/>
      <c r="F221" s="571"/>
      <c r="G221" s="572"/>
      <c r="H221" s="573"/>
      <c r="I221" s="574"/>
      <c r="J221" s="575"/>
      <c r="K221" s="576"/>
      <c r="L221" s="577"/>
    </row>
    <row r="222" spans="1:12">
      <c r="A222" s="365"/>
      <c r="B222" s="793"/>
      <c r="C222" s="794"/>
      <c r="D222" s="794"/>
      <c r="E222" s="795"/>
      <c r="F222" s="184"/>
      <c r="G222" s="92"/>
      <c r="H222" s="505"/>
      <c r="I222" s="506"/>
      <c r="J222" s="582"/>
      <c r="K222" s="583"/>
      <c r="L222" s="141"/>
    </row>
    <row r="223" spans="1:12">
      <c r="A223" s="365"/>
      <c r="B223" s="793"/>
      <c r="C223" s="794"/>
      <c r="D223" s="794"/>
      <c r="E223" s="795"/>
      <c r="F223" s="184"/>
      <c r="G223" s="92"/>
      <c r="H223" s="505"/>
      <c r="I223" s="506"/>
      <c r="J223" s="582"/>
      <c r="K223" s="583"/>
      <c r="L223" s="141"/>
    </row>
    <row r="224" spans="1:12">
      <c r="A224" s="387"/>
      <c r="B224" s="793"/>
      <c r="C224" s="794"/>
      <c r="D224" s="794"/>
      <c r="E224" s="795"/>
      <c r="F224" s="584"/>
      <c r="G224" s="585"/>
      <c r="H224" s="586"/>
      <c r="I224" s="587"/>
      <c r="J224" s="176"/>
      <c r="K224" s="588"/>
      <c r="L224" s="589"/>
    </row>
    <row r="225" spans="1:222" ht="15" thickBot="1">
      <c r="A225" s="590"/>
      <c r="B225" s="778" t="s">
        <v>39</v>
      </c>
      <c r="C225" s="779"/>
      <c r="D225" s="779"/>
      <c r="E225" s="780"/>
      <c r="F225" s="471"/>
      <c r="G225" s="591"/>
      <c r="H225" s="592"/>
      <c r="I225" s="593">
        <f>SUM(I221:I224)</f>
        <v>0</v>
      </c>
      <c r="J225" s="266">
        <f>SUM(J221:J224)</f>
        <v>0</v>
      </c>
      <c r="K225" s="594"/>
      <c r="L225" s="413">
        <f>SUM(L221:L224)</f>
        <v>0</v>
      </c>
    </row>
    <row r="226" spans="1:222" ht="15" thickBot="1">
      <c r="A226" s="595" t="s">
        <v>132</v>
      </c>
      <c r="B226" s="820" t="s">
        <v>36</v>
      </c>
      <c r="C226" s="821"/>
      <c r="D226" s="821"/>
      <c r="E226" s="822"/>
      <c r="F226" s="563"/>
      <c r="G226" s="564"/>
      <c r="H226" s="596"/>
      <c r="I226" s="566">
        <f>I225</f>
        <v>0</v>
      </c>
      <c r="J226" s="597">
        <f>J225</f>
        <v>0</v>
      </c>
      <c r="K226" s="598"/>
      <c r="L226" s="599">
        <f>L225</f>
        <v>0</v>
      </c>
    </row>
    <row r="227" spans="1:222" ht="23.25" customHeight="1" thickBot="1">
      <c r="A227" s="491" t="s">
        <v>133</v>
      </c>
      <c r="B227" s="823" t="s">
        <v>134</v>
      </c>
      <c r="C227" s="824"/>
      <c r="D227" s="824"/>
      <c r="E227" s="825"/>
      <c r="F227" s="540" t="s">
        <v>48</v>
      </c>
      <c r="G227" s="541" t="s">
        <v>30</v>
      </c>
      <c r="H227" s="542" t="s">
        <v>31</v>
      </c>
      <c r="I227" s="600" t="s">
        <v>5</v>
      </c>
      <c r="J227" s="544" t="s">
        <v>6</v>
      </c>
      <c r="K227" s="545" t="s">
        <v>7</v>
      </c>
      <c r="L227" s="546" t="s">
        <v>8</v>
      </c>
    </row>
    <row r="228" spans="1:222">
      <c r="A228" s="499"/>
      <c r="B228" s="826"/>
      <c r="C228" s="827"/>
      <c r="D228" s="827"/>
      <c r="E228" s="828"/>
      <c r="F228" s="571"/>
      <c r="G228" s="314"/>
      <c r="H228" s="601"/>
      <c r="I228" s="602"/>
      <c r="J228" s="603"/>
      <c r="K228" s="604"/>
      <c r="L228" s="605"/>
    </row>
    <row r="229" spans="1:222">
      <c r="A229" s="365"/>
      <c r="B229" s="793"/>
      <c r="C229" s="794"/>
      <c r="D229" s="794"/>
      <c r="E229" s="795"/>
      <c r="F229" s="184"/>
      <c r="G229" s="92"/>
      <c r="H229" s="505"/>
      <c r="I229" s="506"/>
      <c r="J229" s="442"/>
      <c r="K229" s="606"/>
      <c r="L229" s="442"/>
    </row>
    <row r="230" spans="1:222">
      <c r="A230" s="365"/>
      <c r="B230" s="793" t="s">
        <v>35</v>
      </c>
      <c r="C230" s="794"/>
      <c r="D230" s="794"/>
      <c r="E230" s="795"/>
      <c r="F230" s="184"/>
      <c r="G230" s="92"/>
      <c r="H230" s="505"/>
      <c r="I230" s="506"/>
      <c r="J230" s="580"/>
      <c r="K230" s="581"/>
      <c r="L230" s="173"/>
    </row>
    <row r="231" spans="1:222" s="610" customFormat="1" ht="15" thickBot="1">
      <c r="A231" s="387"/>
      <c r="B231" s="778" t="s">
        <v>39</v>
      </c>
      <c r="C231" s="779"/>
      <c r="D231" s="779"/>
      <c r="E231" s="780"/>
      <c r="F231" s="281"/>
      <c r="G231" s="472"/>
      <c r="H231" s="206"/>
      <c r="I231" s="474">
        <f>SUM(I228:I230)</f>
        <v>0</v>
      </c>
      <c r="J231" s="607">
        <f>SUM(J228:J230)</f>
        <v>0</v>
      </c>
      <c r="K231" s="608"/>
      <c r="L231" s="609">
        <f>SUM(L228:L230)</f>
        <v>0</v>
      </c>
      <c r="M231" s="3"/>
      <c r="N231" s="3"/>
      <c r="O231" s="3"/>
      <c r="P231" s="3"/>
      <c r="Q231" s="3"/>
      <c r="R231" s="353"/>
      <c r="S231" s="353"/>
      <c r="T231" s="353"/>
      <c r="U231" s="353"/>
      <c r="V231" s="353"/>
      <c r="W231" s="353"/>
      <c r="X231" s="353"/>
      <c r="Y231" s="353"/>
      <c r="Z231" s="353"/>
      <c r="AA231" s="353"/>
      <c r="AB231" s="353"/>
      <c r="AC231" s="353"/>
      <c r="AD231" s="353"/>
      <c r="AE231" s="353"/>
      <c r="AF231" s="353"/>
      <c r="AG231" s="353"/>
      <c r="AH231" s="353"/>
      <c r="AI231" s="353"/>
      <c r="AJ231" s="353"/>
      <c r="AK231" s="353"/>
      <c r="AL231" s="353"/>
      <c r="AM231" s="353"/>
      <c r="AN231" s="353"/>
      <c r="AO231" s="353"/>
      <c r="AP231" s="353"/>
      <c r="AQ231" s="353"/>
      <c r="AR231" s="353"/>
      <c r="AS231" s="353"/>
      <c r="AT231" s="353"/>
      <c r="AU231" s="353"/>
      <c r="AV231" s="353"/>
      <c r="AW231" s="353"/>
      <c r="AX231" s="353"/>
      <c r="AY231" s="353"/>
      <c r="AZ231" s="353"/>
      <c r="BA231" s="353"/>
      <c r="BB231" s="353"/>
      <c r="BC231" s="353"/>
      <c r="BD231" s="353"/>
      <c r="BE231" s="353"/>
      <c r="BF231" s="353"/>
      <c r="BG231" s="353"/>
      <c r="BH231" s="353"/>
      <c r="BI231" s="353"/>
      <c r="BJ231" s="353"/>
      <c r="BK231" s="353"/>
      <c r="BL231" s="353"/>
      <c r="BM231" s="353"/>
      <c r="BN231" s="353"/>
      <c r="BO231" s="353"/>
      <c r="BP231" s="353"/>
      <c r="BQ231" s="353"/>
      <c r="BR231" s="353"/>
      <c r="BS231" s="353"/>
      <c r="BT231" s="353"/>
      <c r="BU231" s="353"/>
      <c r="BV231" s="353"/>
      <c r="BW231" s="353"/>
      <c r="BX231" s="353"/>
      <c r="BY231" s="353"/>
      <c r="BZ231" s="353"/>
      <c r="CA231" s="353"/>
      <c r="CB231" s="353"/>
      <c r="CC231" s="353"/>
      <c r="CD231" s="353"/>
      <c r="CE231" s="353"/>
      <c r="CF231" s="353"/>
      <c r="CG231" s="353"/>
      <c r="CH231" s="353"/>
      <c r="CI231" s="353"/>
      <c r="CJ231" s="353"/>
      <c r="CK231" s="353"/>
      <c r="CL231" s="353"/>
      <c r="CM231" s="353"/>
      <c r="CN231" s="353"/>
      <c r="CO231" s="353"/>
      <c r="CP231" s="353"/>
      <c r="CQ231" s="353"/>
      <c r="CR231" s="353"/>
      <c r="CS231" s="353"/>
      <c r="CT231" s="353"/>
      <c r="CU231" s="353"/>
      <c r="CV231" s="353"/>
      <c r="CW231" s="353"/>
      <c r="CX231" s="353"/>
      <c r="CY231" s="353"/>
      <c r="CZ231" s="353"/>
      <c r="DA231" s="353"/>
      <c r="DB231" s="353"/>
      <c r="DC231" s="353"/>
      <c r="DD231" s="353"/>
      <c r="DE231" s="353"/>
      <c r="DF231" s="353"/>
      <c r="DG231" s="353"/>
      <c r="DH231" s="353"/>
      <c r="DI231" s="353"/>
      <c r="DJ231" s="353"/>
      <c r="DK231" s="353"/>
      <c r="DL231" s="353"/>
      <c r="DM231" s="353"/>
      <c r="DN231" s="353"/>
      <c r="DO231" s="353"/>
      <c r="DP231" s="353"/>
      <c r="DQ231" s="353"/>
      <c r="DR231" s="353"/>
      <c r="DS231" s="353"/>
      <c r="DT231" s="353"/>
      <c r="DU231" s="353"/>
      <c r="DV231" s="353"/>
      <c r="DW231" s="353"/>
      <c r="DX231" s="353"/>
      <c r="DY231" s="353"/>
      <c r="DZ231" s="353"/>
      <c r="EA231" s="353"/>
      <c r="EB231" s="353"/>
      <c r="EC231" s="353"/>
      <c r="ED231" s="353"/>
      <c r="EE231" s="353"/>
      <c r="EF231" s="353"/>
      <c r="EG231" s="353"/>
      <c r="EH231" s="353"/>
      <c r="EI231" s="353"/>
      <c r="EJ231" s="353"/>
      <c r="EK231" s="353"/>
      <c r="EL231" s="353"/>
      <c r="EM231" s="353"/>
      <c r="EN231" s="353"/>
      <c r="EO231" s="353"/>
      <c r="EP231" s="353"/>
      <c r="EQ231" s="353"/>
      <c r="ER231" s="353"/>
      <c r="ES231" s="353"/>
      <c r="ET231" s="353"/>
      <c r="EU231" s="353"/>
      <c r="EV231" s="353"/>
      <c r="EW231" s="353"/>
      <c r="EX231" s="353"/>
      <c r="EY231" s="353"/>
      <c r="EZ231" s="353"/>
      <c r="FA231" s="353"/>
      <c r="FB231" s="353"/>
      <c r="FC231" s="353"/>
      <c r="FD231" s="353"/>
      <c r="FE231" s="353"/>
      <c r="FF231" s="353"/>
      <c r="FG231" s="353"/>
      <c r="FH231" s="353"/>
      <c r="FI231" s="353"/>
      <c r="FJ231" s="353"/>
      <c r="FK231" s="353"/>
      <c r="FL231" s="353"/>
      <c r="FM231" s="353"/>
      <c r="FN231" s="353"/>
      <c r="FO231" s="353"/>
      <c r="FP231" s="353"/>
      <c r="FQ231" s="353"/>
      <c r="FR231" s="353"/>
      <c r="FS231" s="353"/>
      <c r="FT231" s="353"/>
      <c r="FU231" s="353"/>
      <c r="FV231" s="353"/>
      <c r="FW231" s="353"/>
      <c r="FX231" s="353"/>
      <c r="FY231" s="353"/>
      <c r="FZ231" s="353"/>
      <c r="GA231" s="353"/>
      <c r="GB231" s="353"/>
      <c r="GC231" s="353"/>
      <c r="GD231" s="353"/>
      <c r="GE231" s="353"/>
      <c r="GF231" s="353"/>
      <c r="GG231" s="353"/>
      <c r="GH231" s="353"/>
      <c r="GI231" s="353"/>
      <c r="GJ231" s="353"/>
      <c r="GK231" s="353"/>
      <c r="GL231" s="353"/>
      <c r="GM231" s="353"/>
      <c r="GN231" s="353"/>
      <c r="GO231" s="353"/>
      <c r="GP231" s="353"/>
      <c r="GQ231" s="353"/>
      <c r="GR231" s="353"/>
      <c r="GS231" s="353"/>
      <c r="GT231" s="353"/>
      <c r="GU231" s="353"/>
      <c r="GV231" s="353"/>
      <c r="GW231" s="353"/>
      <c r="GX231" s="353"/>
      <c r="GY231" s="353"/>
      <c r="GZ231" s="353"/>
      <c r="HA231" s="353"/>
      <c r="HB231" s="353"/>
      <c r="HC231" s="353"/>
      <c r="HD231" s="353"/>
      <c r="HE231" s="353"/>
      <c r="HF231" s="353"/>
      <c r="HG231" s="353"/>
      <c r="HH231" s="353"/>
      <c r="HI231" s="353"/>
      <c r="HJ231" s="353"/>
      <c r="HK231" s="353"/>
      <c r="HL231" s="353"/>
      <c r="HM231" s="353"/>
      <c r="HN231" s="353"/>
    </row>
    <row r="232" spans="1:222" s="610" customFormat="1" ht="15" thickBot="1">
      <c r="A232" s="595" t="s">
        <v>133</v>
      </c>
      <c r="B232" s="820" t="s">
        <v>36</v>
      </c>
      <c r="C232" s="821"/>
      <c r="D232" s="821"/>
      <c r="E232" s="822"/>
      <c r="F232" s="563"/>
      <c r="G232" s="564"/>
      <c r="H232" s="565"/>
      <c r="I232" s="566">
        <f>I231</f>
        <v>0</v>
      </c>
      <c r="J232" s="597">
        <f>J231</f>
        <v>0</v>
      </c>
      <c r="K232" s="598"/>
      <c r="L232" s="611">
        <f>L231</f>
        <v>0</v>
      </c>
      <c r="M232" s="3"/>
      <c r="N232" s="3"/>
      <c r="O232" s="3"/>
      <c r="P232" s="3"/>
      <c r="Q232" s="3"/>
      <c r="R232" s="353"/>
      <c r="S232" s="353"/>
      <c r="T232" s="353"/>
      <c r="U232" s="353"/>
      <c r="V232" s="353"/>
      <c r="W232" s="353"/>
      <c r="X232" s="353"/>
      <c r="Y232" s="353"/>
      <c r="Z232" s="353"/>
      <c r="AA232" s="353"/>
      <c r="AB232" s="353"/>
      <c r="AC232" s="353"/>
      <c r="AD232" s="353"/>
      <c r="AE232" s="353"/>
      <c r="AF232" s="353"/>
      <c r="AG232" s="353"/>
      <c r="AH232" s="353"/>
      <c r="AI232" s="353"/>
      <c r="AJ232" s="353"/>
      <c r="AK232" s="353"/>
      <c r="AL232" s="353"/>
      <c r="AM232" s="353"/>
      <c r="AN232" s="353"/>
      <c r="AO232" s="353"/>
      <c r="AP232" s="353"/>
      <c r="AQ232" s="353"/>
      <c r="AR232" s="353"/>
      <c r="AS232" s="353"/>
      <c r="AT232" s="353"/>
      <c r="AU232" s="353"/>
      <c r="AV232" s="353"/>
      <c r="AW232" s="353"/>
      <c r="AX232" s="353"/>
      <c r="AY232" s="353"/>
      <c r="AZ232" s="353"/>
      <c r="BA232" s="353"/>
      <c r="BB232" s="353"/>
      <c r="BC232" s="353"/>
      <c r="BD232" s="353"/>
      <c r="BE232" s="353"/>
      <c r="BF232" s="353"/>
      <c r="BG232" s="353"/>
      <c r="BH232" s="353"/>
      <c r="BI232" s="353"/>
      <c r="BJ232" s="353"/>
      <c r="BK232" s="353"/>
      <c r="BL232" s="353"/>
      <c r="BM232" s="353"/>
      <c r="BN232" s="353"/>
      <c r="BO232" s="353"/>
      <c r="BP232" s="353"/>
      <c r="BQ232" s="353"/>
      <c r="BR232" s="353"/>
      <c r="BS232" s="353"/>
      <c r="BT232" s="353"/>
      <c r="BU232" s="353"/>
      <c r="BV232" s="353"/>
      <c r="BW232" s="353"/>
      <c r="BX232" s="353"/>
      <c r="BY232" s="353"/>
      <c r="BZ232" s="353"/>
      <c r="CA232" s="353"/>
      <c r="CB232" s="353"/>
      <c r="CC232" s="353"/>
      <c r="CD232" s="353"/>
      <c r="CE232" s="353"/>
      <c r="CF232" s="353"/>
      <c r="CG232" s="353"/>
      <c r="CH232" s="353"/>
      <c r="CI232" s="353"/>
      <c r="CJ232" s="353"/>
      <c r="CK232" s="353"/>
      <c r="CL232" s="353"/>
      <c r="CM232" s="353"/>
      <c r="CN232" s="353"/>
      <c r="CO232" s="353"/>
      <c r="CP232" s="353"/>
      <c r="CQ232" s="353"/>
      <c r="CR232" s="353"/>
      <c r="CS232" s="353"/>
      <c r="CT232" s="353"/>
      <c r="CU232" s="353"/>
      <c r="CV232" s="353"/>
      <c r="CW232" s="353"/>
      <c r="CX232" s="353"/>
      <c r="CY232" s="353"/>
      <c r="CZ232" s="353"/>
      <c r="DA232" s="353"/>
      <c r="DB232" s="353"/>
      <c r="DC232" s="353"/>
      <c r="DD232" s="353"/>
      <c r="DE232" s="353"/>
      <c r="DF232" s="353"/>
      <c r="DG232" s="353"/>
      <c r="DH232" s="353"/>
      <c r="DI232" s="353"/>
      <c r="DJ232" s="353"/>
      <c r="DK232" s="353"/>
      <c r="DL232" s="353"/>
      <c r="DM232" s="353"/>
      <c r="DN232" s="353"/>
      <c r="DO232" s="353"/>
      <c r="DP232" s="353"/>
      <c r="DQ232" s="353"/>
      <c r="DR232" s="353"/>
      <c r="DS232" s="353"/>
      <c r="DT232" s="353"/>
      <c r="DU232" s="353"/>
      <c r="DV232" s="353"/>
      <c r="DW232" s="353"/>
      <c r="DX232" s="353"/>
      <c r="DY232" s="353"/>
      <c r="DZ232" s="353"/>
      <c r="EA232" s="353"/>
      <c r="EB232" s="353"/>
      <c r="EC232" s="353"/>
      <c r="ED232" s="353"/>
      <c r="EE232" s="353"/>
      <c r="EF232" s="353"/>
      <c r="EG232" s="353"/>
      <c r="EH232" s="353"/>
      <c r="EI232" s="353"/>
      <c r="EJ232" s="353"/>
      <c r="EK232" s="353"/>
      <c r="EL232" s="353"/>
      <c r="EM232" s="353"/>
      <c r="EN232" s="353"/>
      <c r="EO232" s="353"/>
      <c r="EP232" s="353"/>
      <c r="EQ232" s="353"/>
      <c r="ER232" s="353"/>
      <c r="ES232" s="353"/>
      <c r="ET232" s="353"/>
      <c r="EU232" s="353"/>
      <c r="EV232" s="353"/>
      <c r="EW232" s="353"/>
      <c r="EX232" s="353"/>
      <c r="EY232" s="353"/>
      <c r="EZ232" s="353"/>
      <c r="FA232" s="353"/>
      <c r="FB232" s="353"/>
      <c r="FC232" s="353"/>
      <c r="FD232" s="353"/>
      <c r="FE232" s="353"/>
      <c r="FF232" s="353"/>
      <c r="FG232" s="353"/>
      <c r="FH232" s="353"/>
      <c r="FI232" s="353"/>
      <c r="FJ232" s="353"/>
      <c r="FK232" s="353"/>
      <c r="FL232" s="353"/>
      <c r="FM232" s="353"/>
      <c r="FN232" s="353"/>
      <c r="FO232" s="353"/>
      <c r="FP232" s="353"/>
      <c r="FQ232" s="353"/>
      <c r="FR232" s="353"/>
      <c r="FS232" s="353"/>
      <c r="FT232" s="353"/>
      <c r="FU232" s="353"/>
      <c r="FV232" s="353"/>
      <c r="FW232" s="353"/>
      <c r="FX232" s="353"/>
      <c r="FY232" s="353"/>
      <c r="FZ232" s="353"/>
      <c r="GA232" s="353"/>
      <c r="GB232" s="353"/>
      <c r="GC232" s="353"/>
      <c r="GD232" s="353"/>
      <c r="GE232" s="353"/>
      <c r="GF232" s="353"/>
      <c r="GG232" s="353"/>
      <c r="GH232" s="353"/>
      <c r="GI232" s="353"/>
      <c r="GJ232" s="353"/>
      <c r="GK232" s="353"/>
      <c r="GL232" s="353"/>
      <c r="GM232" s="353"/>
      <c r="GN232" s="353"/>
      <c r="GO232" s="353"/>
      <c r="GP232" s="353"/>
      <c r="GQ232" s="353"/>
      <c r="GR232" s="353"/>
      <c r="GS232" s="353"/>
      <c r="GT232" s="353"/>
      <c r="GU232" s="353"/>
      <c r="GV232" s="353"/>
      <c r="GW232" s="353"/>
      <c r="GX232" s="353"/>
      <c r="GY232" s="353"/>
      <c r="GZ232" s="353"/>
      <c r="HA232" s="353"/>
      <c r="HB232" s="353"/>
      <c r="HC232" s="353"/>
      <c r="HD232" s="353"/>
      <c r="HE232" s="353"/>
      <c r="HF232" s="353"/>
      <c r="HG232" s="353"/>
      <c r="HH232" s="353"/>
      <c r="HI232" s="353"/>
      <c r="HJ232" s="353"/>
      <c r="HK232" s="353"/>
      <c r="HL232" s="353"/>
      <c r="HM232" s="353"/>
      <c r="HN232" s="353"/>
    </row>
    <row r="233" spans="1:222" ht="23.25" customHeight="1" thickBot="1">
      <c r="A233" s="491" t="s">
        <v>135</v>
      </c>
      <c r="B233" s="823" t="s">
        <v>136</v>
      </c>
      <c r="C233" s="824"/>
      <c r="D233" s="824"/>
      <c r="E233" s="825"/>
      <c r="F233" s="540" t="s">
        <v>48</v>
      </c>
      <c r="G233" s="541" t="s">
        <v>30</v>
      </c>
      <c r="H233" s="542" t="s">
        <v>31</v>
      </c>
      <c r="I233" s="600" t="s">
        <v>5</v>
      </c>
      <c r="J233" s="544" t="s">
        <v>6</v>
      </c>
      <c r="K233" s="545" t="s">
        <v>7</v>
      </c>
      <c r="L233" s="546" t="s">
        <v>8</v>
      </c>
    </row>
    <row r="234" spans="1:222" s="610" customFormat="1">
      <c r="A234" s="310"/>
      <c r="B234" s="826"/>
      <c r="C234" s="827"/>
      <c r="D234" s="827"/>
      <c r="E234" s="828"/>
      <c r="F234" s="571"/>
      <c r="G234" s="612"/>
      <c r="H234" s="613"/>
      <c r="I234" s="614"/>
      <c r="J234" s="615"/>
      <c r="K234" s="616"/>
      <c r="L234" s="617"/>
      <c r="M234" s="3"/>
      <c r="N234" s="3"/>
      <c r="O234" s="3"/>
      <c r="P234" s="3"/>
      <c r="Q234" s="3"/>
      <c r="R234" s="353"/>
      <c r="S234" s="353"/>
      <c r="T234" s="353"/>
      <c r="U234" s="353"/>
      <c r="V234" s="353"/>
      <c r="W234" s="353"/>
      <c r="X234" s="353"/>
      <c r="Y234" s="353"/>
      <c r="Z234" s="353"/>
      <c r="AA234" s="353"/>
      <c r="AB234" s="353"/>
      <c r="AC234" s="353"/>
      <c r="AD234" s="353"/>
      <c r="AE234" s="353"/>
      <c r="AF234" s="353"/>
      <c r="AG234" s="353"/>
      <c r="AH234" s="353"/>
      <c r="AI234" s="353"/>
      <c r="AJ234" s="353"/>
      <c r="AK234" s="353"/>
      <c r="AL234" s="353"/>
      <c r="AM234" s="353"/>
      <c r="AN234" s="353"/>
      <c r="AO234" s="353"/>
      <c r="AP234" s="353"/>
      <c r="AQ234" s="353"/>
      <c r="AR234" s="353"/>
      <c r="AS234" s="353"/>
      <c r="AT234" s="353"/>
      <c r="AU234" s="353"/>
      <c r="AV234" s="353"/>
      <c r="AW234" s="353"/>
      <c r="AX234" s="353"/>
      <c r="AY234" s="353"/>
      <c r="AZ234" s="353"/>
      <c r="BA234" s="353"/>
      <c r="BB234" s="353"/>
      <c r="BC234" s="353"/>
      <c r="BD234" s="353"/>
      <c r="BE234" s="353"/>
      <c r="BF234" s="353"/>
      <c r="BG234" s="353"/>
      <c r="BH234" s="353"/>
      <c r="BI234" s="353"/>
      <c r="BJ234" s="353"/>
      <c r="BK234" s="353"/>
      <c r="BL234" s="353"/>
      <c r="BM234" s="353"/>
      <c r="BN234" s="353"/>
      <c r="BO234" s="353"/>
      <c r="BP234" s="353"/>
      <c r="BQ234" s="353"/>
      <c r="BR234" s="353"/>
      <c r="BS234" s="353"/>
      <c r="BT234" s="353"/>
      <c r="BU234" s="353"/>
      <c r="BV234" s="353"/>
      <c r="BW234" s="353"/>
      <c r="BX234" s="353"/>
      <c r="BY234" s="353"/>
      <c r="BZ234" s="353"/>
      <c r="CA234" s="353"/>
      <c r="CB234" s="353"/>
      <c r="CC234" s="353"/>
      <c r="CD234" s="353"/>
      <c r="CE234" s="353"/>
      <c r="CF234" s="353"/>
      <c r="CG234" s="353"/>
      <c r="CH234" s="353"/>
      <c r="CI234" s="353"/>
      <c r="CJ234" s="353"/>
      <c r="CK234" s="353"/>
      <c r="CL234" s="353"/>
      <c r="CM234" s="353"/>
      <c r="CN234" s="353"/>
      <c r="CO234" s="353"/>
      <c r="CP234" s="353"/>
      <c r="CQ234" s="353"/>
      <c r="CR234" s="353"/>
      <c r="CS234" s="353"/>
      <c r="CT234" s="353"/>
      <c r="CU234" s="353"/>
      <c r="CV234" s="353"/>
      <c r="CW234" s="353"/>
      <c r="CX234" s="353"/>
      <c r="CY234" s="353"/>
      <c r="CZ234" s="353"/>
      <c r="DA234" s="353"/>
      <c r="DB234" s="353"/>
      <c r="DC234" s="353"/>
      <c r="DD234" s="353"/>
      <c r="DE234" s="353"/>
      <c r="DF234" s="353"/>
      <c r="DG234" s="353"/>
      <c r="DH234" s="353"/>
      <c r="DI234" s="353"/>
      <c r="DJ234" s="353"/>
      <c r="DK234" s="353"/>
      <c r="DL234" s="353"/>
      <c r="DM234" s="353"/>
      <c r="DN234" s="353"/>
      <c r="DO234" s="353"/>
      <c r="DP234" s="353"/>
      <c r="DQ234" s="353"/>
      <c r="DR234" s="353"/>
      <c r="DS234" s="353"/>
      <c r="DT234" s="353"/>
      <c r="DU234" s="353"/>
      <c r="DV234" s="353"/>
      <c r="DW234" s="353"/>
      <c r="DX234" s="353"/>
      <c r="DY234" s="353"/>
      <c r="DZ234" s="353"/>
      <c r="EA234" s="353"/>
      <c r="EB234" s="353"/>
      <c r="EC234" s="353"/>
      <c r="ED234" s="353"/>
      <c r="EE234" s="353"/>
      <c r="EF234" s="353"/>
      <c r="EG234" s="353"/>
      <c r="EH234" s="353"/>
      <c r="EI234" s="353"/>
      <c r="EJ234" s="353"/>
      <c r="EK234" s="353"/>
      <c r="EL234" s="353"/>
      <c r="EM234" s="353"/>
      <c r="EN234" s="353"/>
      <c r="EO234" s="353"/>
      <c r="EP234" s="353"/>
      <c r="EQ234" s="353"/>
      <c r="ER234" s="353"/>
      <c r="ES234" s="353"/>
      <c r="ET234" s="353"/>
      <c r="EU234" s="353"/>
      <c r="EV234" s="353"/>
      <c r="EW234" s="353"/>
      <c r="EX234" s="353"/>
      <c r="EY234" s="353"/>
      <c r="EZ234" s="353"/>
      <c r="FA234" s="353"/>
      <c r="FB234" s="353"/>
      <c r="FC234" s="353"/>
      <c r="FD234" s="353"/>
      <c r="FE234" s="353"/>
      <c r="FF234" s="353"/>
      <c r="FG234" s="353"/>
      <c r="FH234" s="353"/>
      <c r="FI234" s="353"/>
      <c r="FJ234" s="353"/>
      <c r="FK234" s="353"/>
      <c r="FL234" s="353"/>
      <c r="FM234" s="353"/>
      <c r="FN234" s="353"/>
      <c r="FO234" s="353"/>
      <c r="FP234" s="353"/>
      <c r="FQ234" s="353"/>
      <c r="FR234" s="353"/>
      <c r="FS234" s="353"/>
      <c r="FT234" s="353"/>
      <c r="FU234" s="353"/>
      <c r="FV234" s="353"/>
      <c r="FW234" s="353"/>
      <c r="FX234" s="353"/>
      <c r="FY234" s="353"/>
      <c r="FZ234" s="353"/>
      <c r="GA234" s="353"/>
      <c r="GB234" s="353"/>
      <c r="GC234" s="353"/>
      <c r="GD234" s="353"/>
      <c r="GE234" s="353"/>
      <c r="GF234" s="353"/>
      <c r="GG234" s="353"/>
      <c r="GH234" s="353"/>
      <c r="GI234" s="353"/>
      <c r="GJ234" s="353"/>
      <c r="GK234" s="353"/>
      <c r="GL234" s="353"/>
      <c r="GM234" s="353"/>
      <c r="GN234" s="353"/>
      <c r="GO234" s="353"/>
      <c r="GP234" s="353"/>
      <c r="GQ234" s="353"/>
      <c r="GR234" s="353"/>
      <c r="GS234" s="353"/>
      <c r="GT234" s="353"/>
      <c r="GU234" s="353"/>
      <c r="GV234" s="353"/>
      <c r="GW234" s="353"/>
      <c r="GX234" s="353"/>
      <c r="GY234" s="353"/>
      <c r="GZ234" s="353"/>
      <c r="HA234" s="353"/>
      <c r="HB234" s="353"/>
      <c r="HC234" s="353"/>
      <c r="HD234" s="353"/>
      <c r="HE234" s="353"/>
      <c r="HF234" s="353"/>
      <c r="HG234" s="353"/>
      <c r="HH234" s="353"/>
      <c r="HI234" s="353"/>
      <c r="HJ234" s="353"/>
      <c r="HK234" s="353"/>
      <c r="HL234" s="353"/>
      <c r="HM234" s="353"/>
      <c r="HN234" s="353"/>
    </row>
    <row r="235" spans="1:222" s="353" customFormat="1" ht="15" thickBot="1">
      <c r="A235" s="157"/>
      <c r="B235" s="829"/>
      <c r="C235" s="829"/>
      <c r="D235" s="829"/>
      <c r="E235" s="829"/>
      <c r="F235" s="246"/>
      <c r="G235" s="159"/>
      <c r="H235" s="618"/>
      <c r="I235" s="619"/>
      <c r="J235" s="620"/>
      <c r="K235" s="621"/>
      <c r="L235" s="622"/>
      <c r="M235" s="3"/>
      <c r="N235" s="3"/>
      <c r="O235" s="3"/>
      <c r="P235" s="3"/>
      <c r="Q235" s="3"/>
    </row>
    <row r="236" spans="1:222" s="353" customFormat="1" ht="15" thickBot="1">
      <c r="A236" s="623"/>
      <c r="B236" s="624" t="s">
        <v>39</v>
      </c>
      <c r="C236" s="625"/>
      <c r="D236" s="625"/>
      <c r="E236" s="626"/>
      <c r="F236" s="627"/>
      <c r="G236" s="9"/>
      <c r="H236" s="628"/>
      <c r="I236" s="629">
        <f>SUM(I234:I235)</f>
        <v>0</v>
      </c>
      <c r="J236" s="630">
        <f>SUM(J234:J235)</f>
        <v>0</v>
      </c>
      <c r="K236" s="631"/>
      <c r="L236" s="632">
        <f>SUM(L234:L235)</f>
        <v>0</v>
      </c>
      <c r="M236" s="3"/>
      <c r="N236" s="3"/>
      <c r="O236" s="3"/>
      <c r="P236" s="3"/>
      <c r="Q236" s="3"/>
    </row>
    <row r="237" spans="1:222" ht="15" thickBot="1">
      <c r="A237" s="595" t="s">
        <v>135</v>
      </c>
      <c r="B237" s="820" t="s">
        <v>36</v>
      </c>
      <c r="C237" s="821"/>
      <c r="D237" s="821"/>
      <c r="E237" s="822"/>
      <c r="F237" s="563"/>
      <c r="G237" s="564"/>
      <c r="H237" s="565"/>
      <c r="I237" s="566">
        <f>I236</f>
        <v>0</v>
      </c>
      <c r="J237" s="633">
        <f>J236</f>
        <v>0</v>
      </c>
      <c r="K237" s="634"/>
      <c r="L237" s="635">
        <f>L236</f>
        <v>0</v>
      </c>
    </row>
    <row r="238" spans="1:222" ht="15" thickBot="1">
      <c r="A238" s="483" t="s">
        <v>122</v>
      </c>
      <c r="B238" s="830" t="s">
        <v>137</v>
      </c>
      <c r="C238" s="831"/>
      <c r="D238" s="831"/>
      <c r="E238" s="832"/>
      <c r="F238" s="636"/>
      <c r="G238" s="637"/>
      <c r="H238" s="638"/>
      <c r="I238" s="639">
        <f>I203+I219+I226+I232+I237</f>
        <v>0</v>
      </c>
      <c r="J238" s="640">
        <f>J203+J219+J226+J232+J237</f>
        <v>0</v>
      </c>
      <c r="K238" s="641"/>
      <c r="L238" s="642">
        <f>L203+L219+L226+L232+L237</f>
        <v>0</v>
      </c>
    </row>
    <row r="239" spans="1:222">
      <c r="A239" s="833"/>
      <c r="B239" s="833"/>
      <c r="C239" s="833"/>
      <c r="D239" s="833"/>
      <c r="E239" s="833"/>
      <c r="F239" s="833"/>
      <c r="G239" s="833"/>
      <c r="H239" s="833"/>
      <c r="I239" s="833"/>
      <c r="J239" s="833"/>
      <c r="K239" s="833"/>
      <c r="L239" s="833"/>
    </row>
    <row r="240" spans="1:222" ht="15" thickBot="1">
      <c r="A240" s="834"/>
      <c r="B240" s="834"/>
      <c r="C240" s="834"/>
      <c r="D240" s="834"/>
      <c r="E240" s="834"/>
      <c r="F240" s="834"/>
      <c r="G240" s="834"/>
      <c r="H240" s="834"/>
      <c r="I240" s="834"/>
      <c r="J240" s="643"/>
      <c r="K240" s="644"/>
      <c r="L240" s="645"/>
    </row>
    <row r="241" spans="1:12" ht="23.25" customHeight="1" thickBot="1">
      <c r="A241" s="646" t="s">
        <v>23</v>
      </c>
      <c r="B241" s="835" t="s">
        <v>138</v>
      </c>
      <c r="C241" s="836"/>
      <c r="D241" s="836"/>
      <c r="E241" s="837"/>
      <c r="F241" s="647" t="s">
        <v>48</v>
      </c>
      <c r="G241" s="648" t="s">
        <v>30</v>
      </c>
      <c r="H241" s="649" t="s">
        <v>31</v>
      </c>
      <c r="I241" s="650" t="s">
        <v>5</v>
      </c>
      <c r="J241" s="651" t="s">
        <v>6</v>
      </c>
      <c r="K241" s="652" t="s">
        <v>7</v>
      </c>
      <c r="L241" s="653" t="s">
        <v>8</v>
      </c>
    </row>
    <row r="242" spans="1:12">
      <c r="A242" s="362" t="s">
        <v>139</v>
      </c>
      <c r="B242" s="808" t="s">
        <v>140</v>
      </c>
      <c r="C242" s="809"/>
      <c r="D242" s="809"/>
      <c r="E242" s="810"/>
      <c r="F242" s="240"/>
      <c r="G242" s="307"/>
      <c r="H242" s="654"/>
      <c r="I242" s="655"/>
      <c r="J242" s="656"/>
      <c r="K242" s="657"/>
      <c r="L242" s="658"/>
    </row>
    <row r="243" spans="1:12">
      <c r="A243" s="365"/>
      <c r="B243" s="793"/>
      <c r="C243" s="794"/>
      <c r="D243" s="794"/>
      <c r="E243" s="795"/>
      <c r="F243" s="184"/>
      <c r="G243" s="92"/>
      <c r="H243" s="505"/>
      <c r="I243" s="506"/>
      <c r="J243" s="142"/>
      <c r="K243" s="579"/>
      <c r="L243" s="659"/>
    </row>
    <row r="244" spans="1:12">
      <c r="A244" s="365"/>
      <c r="B244" s="817"/>
      <c r="C244" s="818"/>
      <c r="D244" s="818"/>
      <c r="E244" s="819"/>
      <c r="F244" s="247"/>
      <c r="G244" s="660"/>
      <c r="H244" s="661"/>
      <c r="I244" s="506"/>
      <c r="J244" s="580"/>
      <c r="K244" s="581"/>
      <c r="L244" s="173"/>
    </row>
    <row r="245" spans="1:12">
      <c r="A245" s="365"/>
      <c r="B245" s="817"/>
      <c r="C245" s="818"/>
      <c r="D245" s="818"/>
      <c r="E245" s="819"/>
      <c r="F245" s="247"/>
      <c r="G245" s="660"/>
      <c r="H245" s="661"/>
      <c r="I245" s="506"/>
      <c r="J245" s="142"/>
      <c r="K245" s="579"/>
      <c r="L245" s="516"/>
    </row>
    <row r="246" spans="1:12">
      <c r="A246" s="365"/>
      <c r="B246" s="787" t="s">
        <v>39</v>
      </c>
      <c r="C246" s="788"/>
      <c r="D246" s="788"/>
      <c r="E246" s="789"/>
      <c r="F246" s="246"/>
      <c r="G246" s="321"/>
      <c r="H246" s="518"/>
      <c r="I246" s="519">
        <f>SUM(I243:I245)</f>
        <v>0</v>
      </c>
      <c r="J246" s="248">
        <f>SUM(J243:J245)</f>
        <v>0</v>
      </c>
      <c r="K246" s="662"/>
      <c r="L246" s="663">
        <f>SUM(L243:L245)</f>
        <v>0</v>
      </c>
    </row>
    <row r="247" spans="1:12" ht="12.75" customHeight="1">
      <c r="A247" s="371" t="s">
        <v>141</v>
      </c>
      <c r="B247" s="790" t="s">
        <v>142</v>
      </c>
      <c r="C247" s="791"/>
      <c r="D247" s="791"/>
      <c r="E247" s="792"/>
      <c r="F247" s="251"/>
      <c r="G247" s="324"/>
      <c r="H247" s="664"/>
      <c r="I247" s="665"/>
      <c r="J247" s="666"/>
      <c r="K247" s="667"/>
      <c r="L247" s="668"/>
    </row>
    <row r="248" spans="1:12">
      <c r="A248" s="365"/>
      <c r="B248" s="817"/>
      <c r="C248" s="818"/>
      <c r="D248" s="818"/>
      <c r="E248" s="819"/>
      <c r="F248" s="247"/>
      <c r="G248" s="660"/>
      <c r="H248" s="661"/>
      <c r="I248" s="506"/>
      <c r="J248" s="442"/>
      <c r="K248" s="606"/>
      <c r="L248" s="442"/>
    </row>
    <row r="249" spans="1:12">
      <c r="A249" s="365"/>
      <c r="B249" s="817"/>
      <c r="C249" s="818"/>
      <c r="D249" s="818"/>
      <c r="E249" s="819"/>
      <c r="F249" s="247"/>
      <c r="G249" s="660"/>
      <c r="H249" s="661"/>
      <c r="I249" s="506"/>
      <c r="J249" s="148"/>
      <c r="K249" s="515"/>
      <c r="L249" s="516"/>
    </row>
    <row r="250" spans="1:12">
      <c r="A250" s="365"/>
      <c r="B250" s="787" t="s">
        <v>39</v>
      </c>
      <c r="C250" s="788"/>
      <c r="D250" s="788"/>
      <c r="E250" s="789"/>
      <c r="F250" s="246"/>
      <c r="G250" s="321"/>
      <c r="H250" s="618"/>
      <c r="I250" s="519">
        <f>SUM(I248:I249)</f>
        <v>0</v>
      </c>
      <c r="J250" s="669">
        <f>SUM(J248:J249)</f>
        <v>0</v>
      </c>
      <c r="K250" s="670"/>
      <c r="L250" s="671">
        <f>SUM(L248:L249)</f>
        <v>0</v>
      </c>
    </row>
    <row r="251" spans="1:12">
      <c r="A251" s="371" t="s">
        <v>143</v>
      </c>
      <c r="B251" s="790" t="s">
        <v>144</v>
      </c>
      <c r="C251" s="791"/>
      <c r="D251" s="791"/>
      <c r="E251" s="792"/>
      <c r="F251" s="251"/>
      <c r="G251" s="463"/>
      <c r="H251" s="672"/>
      <c r="I251" s="673"/>
      <c r="J251" s="448"/>
      <c r="K251" s="449"/>
      <c r="L251" s="450"/>
    </row>
    <row r="252" spans="1:12">
      <c r="A252" s="365"/>
      <c r="B252" s="811"/>
      <c r="C252" s="812"/>
      <c r="D252" s="812"/>
      <c r="E252" s="813"/>
      <c r="F252" s="247"/>
      <c r="G252" s="674"/>
      <c r="H252" s="675"/>
      <c r="I252" s="676"/>
      <c r="J252" s="151"/>
      <c r="K252" s="677"/>
      <c r="L252" s="659"/>
    </row>
    <row r="253" spans="1:12">
      <c r="A253" s="365"/>
      <c r="B253" s="811"/>
      <c r="C253" s="812"/>
      <c r="D253" s="812"/>
      <c r="E253" s="813"/>
      <c r="F253" s="247"/>
      <c r="G253" s="674"/>
      <c r="H253" s="675"/>
      <c r="I253" s="676"/>
      <c r="J253" s="176"/>
      <c r="K253" s="678"/>
      <c r="L253" s="679"/>
    </row>
    <row r="254" spans="1:12">
      <c r="A254" s="387"/>
      <c r="B254" s="787" t="s">
        <v>39</v>
      </c>
      <c r="C254" s="788"/>
      <c r="D254" s="788"/>
      <c r="E254" s="789"/>
      <c r="F254" s="281"/>
      <c r="G254" s="680"/>
      <c r="H254" s="681"/>
      <c r="I254" s="474">
        <f>SUM(I252:I253)</f>
        <v>0</v>
      </c>
      <c r="J254" s="248">
        <f>SUM(J252:J253)</f>
        <v>0</v>
      </c>
      <c r="K254" s="682"/>
      <c r="L254" s="683">
        <f>SUM(L252:L253)</f>
        <v>0</v>
      </c>
    </row>
    <row r="255" spans="1:12">
      <c r="A255" s="391" t="s">
        <v>145</v>
      </c>
      <c r="B255" s="814" t="s">
        <v>44</v>
      </c>
      <c r="C255" s="815"/>
      <c r="D255" s="815"/>
      <c r="E255" s="816"/>
      <c r="F255" s="393"/>
      <c r="G255" s="392"/>
      <c r="H255" s="393"/>
      <c r="I255" s="684"/>
      <c r="J255" s="448"/>
      <c r="K255" s="685"/>
      <c r="L255" s="686"/>
    </row>
    <row r="256" spans="1:12">
      <c r="A256" s="398"/>
      <c r="B256" s="399"/>
      <c r="C256" s="400"/>
      <c r="D256" s="400"/>
      <c r="E256" s="401"/>
      <c r="F256" s="403"/>
      <c r="G256" s="402"/>
      <c r="H256" s="403"/>
      <c r="I256" s="687"/>
      <c r="J256" s="151"/>
      <c r="K256" s="517"/>
      <c r="L256" s="659"/>
    </row>
    <row r="257" spans="1:12">
      <c r="A257" s="408"/>
      <c r="B257" s="802"/>
      <c r="C257" s="803"/>
      <c r="D257" s="803"/>
      <c r="E257" s="804"/>
      <c r="F257" s="410"/>
      <c r="G257" s="409"/>
      <c r="H257" s="410"/>
      <c r="I257" s="688"/>
      <c r="J257" s="173"/>
      <c r="K257" s="201"/>
      <c r="L257" s="679"/>
    </row>
    <row r="258" spans="1:12" ht="15" thickBot="1">
      <c r="A258" s="387"/>
      <c r="B258" s="778" t="s">
        <v>39</v>
      </c>
      <c r="C258" s="779"/>
      <c r="D258" s="779"/>
      <c r="E258" s="780"/>
      <c r="F258" s="281"/>
      <c r="G258" s="680"/>
      <c r="H258" s="681"/>
      <c r="I258" s="474">
        <f>SUM(I256:I257)</f>
        <v>0</v>
      </c>
      <c r="J258" s="268">
        <f>SUM(J256:J257)</f>
        <v>0</v>
      </c>
      <c r="K258" s="689"/>
      <c r="L258" s="268">
        <f>SUM(L256:L257)</f>
        <v>0</v>
      </c>
    </row>
    <row r="259" spans="1:12" ht="15" thickBot="1">
      <c r="A259" s="646" t="s">
        <v>23</v>
      </c>
      <c r="B259" s="805" t="s">
        <v>36</v>
      </c>
      <c r="C259" s="806"/>
      <c r="D259" s="806"/>
      <c r="E259" s="807"/>
      <c r="F259" s="690"/>
      <c r="G259" s="691"/>
      <c r="H259" s="692"/>
      <c r="I259" s="693">
        <f>I246+I250+I254+I258</f>
        <v>0</v>
      </c>
      <c r="J259" s="694">
        <f>J246+J250+J254+J258</f>
        <v>0</v>
      </c>
      <c r="K259" s="695"/>
      <c r="L259" s="696">
        <f>L246+L250+L254+L258</f>
        <v>0</v>
      </c>
    </row>
    <row r="260" spans="1:12">
      <c r="A260" s="59"/>
      <c r="B260" s="59"/>
      <c r="C260" s="59"/>
      <c r="D260" s="59"/>
      <c r="E260" s="59"/>
      <c r="F260" s="71"/>
      <c r="G260" s="350"/>
      <c r="H260" s="697"/>
      <c r="I260" s="421"/>
      <c r="J260" s="422"/>
      <c r="K260" s="698"/>
      <c r="L260" s="699"/>
    </row>
    <row r="261" spans="1:12" ht="15" thickBot="1">
      <c r="A261" s="224"/>
      <c r="B261" s="224"/>
      <c r="C261" s="224"/>
      <c r="D261" s="224"/>
      <c r="E261" s="224"/>
      <c r="F261" s="224"/>
      <c r="G261" s="224"/>
      <c r="H261" s="224"/>
      <c r="I261" s="224"/>
      <c r="J261" s="700"/>
      <c r="K261" s="701"/>
      <c r="L261" s="425"/>
    </row>
    <row r="262" spans="1:12" ht="23.25" customHeight="1" thickBot="1">
      <c r="A262" s="702" t="s">
        <v>25</v>
      </c>
      <c r="B262" s="781" t="s">
        <v>146</v>
      </c>
      <c r="C262" s="782"/>
      <c r="D262" s="782"/>
      <c r="E262" s="783"/>
      <c r="F262" s="703" t="s">
        <v>48</v>
      </c>
      <c r="G262" s="704" t="s">
        <v>30</v>
      </c>
      <c r="H262" s="705" t="s">
        <v>31</v>
      </c>
      <c r="I262" s="706" t="s">
        <v>5</v>
      </c>
      <c r="J262" s="707" t="s">
        <v>6</v>
      </c>
      <c r="K262" s="708" t="s">
        <v>7</v>
      </c>
      <c r="L262" s="709" t="s">
        <v>8</v>
      </c>
    </row>
    <row r="263" spans="1:12">
      <c r="A263" s="125" t="s">
        <v>147</v>
      </c>
      <c r="B263" s="808" t="s">
        <v>148</v>
      </c>
      <c r="C263" s="809"/>
      <c r="D263" s="809"/>
      <c r="E263" s="810"/>
      <c r="F263" s="240"/>
      <c r="G263" s="307"/>
      <c r="H263" s="710"/>
      <c r="I263" s="711"/>
      <c r="J263" s="712"/>
      <c r="K263" s="713"/>
      <c r="L263" s="714"/>
    </row>
    <row r="264" spans="1:12">
      <c r="A264" s="23"/>
      <c r="B264" s="310"/>
      <c r="C264" s="311"/>
      <c r="D264" s="311"/>
      <c r="E264" s="312"/>
      <c r="F264" s="571"/>
      <c r="G264" s="314"/>
      <c r="H264" s="715"/>
      <c r="I264" s="716"/>
      <c r="J264" s="154"/>
      <c r="K264" s="717"/>
      <c r="L264" s="156"/>
    </row>
    <row r="265" spans="1:12">
      <c r="A265" s="29"/>
      <c r="B265" s="793"/>
      <c r="C265" s="794"/>
      <c r="D265" s="794"/>
      <c r="E265" s="795"/>
      <c r="F265" s="184"/>
      <c r="G265" s="92"/>
      <c r="H265" s="718"/>
      <c r="I265" s="719"/>
      <c r="J265" s="173"/>
      <c r="K265" s="201"/>
      <c r="L265" s="453"/>
    </row>
    <row r="266" spans="1:12">
      <c r="A266" s="720"/>
      <c r="B266" s="787" t="s">
        <v>39</v>
      </c>
      <c r="C266" s="788"/>
      <c r="D266" s="788"/>
      <c r="E266" s="789"/>
      <c r="F266" s="246"/>
      <c r="G266" s="321"/>
      <c r="H266" s="518"/>
      <c r="I266" s="519">
        <f>SUM(I264:I265)</f>
        <v>0</v>
      </c>
      <c r="J266" s="189">
        <f>SUM(J264:J265)</f>
        <v>0</v>
      </c>
      <c r="K266" s="163"/>
      <c r="L266" s="454">
        <f>SUM(L264:L265)</f>
        <v>0</v>
      </c>
    </row>
    <row r="267" spans="1:12">
      <c r="A267" s="165" t="s">
        <v>149</v>
      </c>
      <c r="B267" s="790" t="s">
        <v>150</v>
      </c>
      <c r="C267" s="791"/>
      <c r="D267" s="791"/>
      <c r="E267" s="792"/>
      <c r="F267" s="251"/>
      <c r="G267" s="324"/>
      <c r="H267" s="721"/>
      <c r="I267" s="722"/>
      <c r="J267" s="170"/>
      <c r="K267" s="171"/>
      <c r="L267" s="723"/>
    </row>
    <row r="268" spans="1:12">
      <c r="A268" s="29"/>
      <c r="B268" s="327"/>
      <c r="C268" s="328"/>
      <c r="D268" s="328"/>
      <c r="E268" s="329"/>
      <c r="F268" s="184"/>
      <c r="G268" s="92"/>
      <c r="H268" s="718"/>
      <c r="I268" s="719"/>
      <c r="J268" s="173"/>
      <c r="K268" s="201"/>
      <c r="L268" s="181"/>
    </row>
    <row r="269" spans="1:12">
      <c r="A269" s="29"/>
      <c r="B269" s="793"/>
      <c r="C269" s="794"/>
      <c r="D269" s="794"/>
      <c r="E269" s="795"/>
      <c r="F269" s="184"/>
      <c r="G269" s="92"/>
      <c r="H269" s="718"/>
      <c r="I269" s="719"/>
      <c r="J269" s="173"/>
      <c r="K269" s="201"/>
      <c r="L269" s="453"/>
    </row>
    <row r="270" spans="1:12">
      <c r="A270" s="157"/>
      <c r="B270" s="787" t="s">
        <v>39</v>
      </c>
      <c r="C270" s="788"/>
      <c r="D270" s="788"/>
      <c r="E270" s="789"/>
      <c r="F270" s="246"/>
      <c r="G270" s="321"/>
      <c r="H270" s="518"/>
      <c r="I270" s="724">
        <f>SUM(I268:I269)</f>
        <v>0</v>
      </c>
      <c r="J270" s="725">
        <f>SUM(J268:J269)</f>
        <v>0</v>
      </c>
      <c r="K270" s="726"/>
      <c r="L270" s="725">
        <f>SUM(L268:L269)</f>
        <v>0</v>
      </c>
    </row>
    <row r="271" spans="1:12">
      <c r="A271" s="125" t="s">
        <v>151</v>
      </c>
      <c r="B271" s="790" t="s">
        <v>152</v>
      </c>
      <c r="C271" s="791"/>
      <c r="D271" s="791"/>
      <c r="E271" s="792"/>
      <c r="F271" s="240"/>
      <c r="G271" s="727"/>
      <c r="H271" s="728"/>
      <c r="I271" s="729"/>
      <c r="J271" s="455"/>
      <c r="K271" s="730"/>
      <c r="L271" s="731"/>
    </row>
    <row r="272" spans="1:12">
      <c r="A272" s="23"/>
      <c r="B272" s="327"/>
      <c r="C272" s="328"/>
      <c r="D272" s="328"/>
      <c r="E272" s="329"/>
      <c r="F272" s="571"/>
      <c r="G272" s="612"/>
      <c r="H272" s="732"/>
      <c r="I272" s="614"/>
      <c r="J272" s="151"/>
      <c r="K272" s="733"/>
      <c r="L272" s="734"/>
    </row>
    <row r="273" spans="1:12">
      <c r="A273" s="23"/>
      <c r="B273" s="793"/>
      <c r="C273" s="794"/>
      <c r="D273" s="794"/>
      <c r="E273" s="795"/>
      <c r="F273" s="571"/>
      <c r="G273" s="612"/>
      <c r="H273" s="732"/>
      <c r="I273" s="614"/>
      <c r="J273" s="173"/>
      <c r="K273" s="201"/>
      <c r="L273" s="453"/>
    </row>
    <row r="274" spans="1:12">
      <c r="A274" s="720"/>
      <c r="B274" s="787" t="s">
        <v>39</v>
      </c>
      <c r="C274" s="788"/>
      <c r="D274" s="788"/>
      <c r="E274" s="789"/>
      <c r="F274" s="246"/>
      <c r="G274" s="321"/>
      <c r="H274" s="518"/>
      <c r="I274" s="519">
        <f>SUM(I272:I273)</f>
        <v>0</v>
      </c>
      <c r="J274" s="189">
        <f>SUM(J272:J273)</f>
        <v>0</v>
      </c>
      <c r="K274" s="163"/>
      <c r="L274" s="454">
        <f>SUM(L272:L273)</f>
        <v>0</v>
      </c>
    </row>
    <row r="275" spans="1:12">
      <c r="A275" s="125" t="s">
        <v>153</v>
      </c>
      <c r="B275" s="790" t="s">
        <v>154</v>
      </c>
      <c r="C275" s="791"/>
      <c r="D275" s="791"/>
      <c r="E275" s="792"/>
      <c r="F275" s="240"/>
      <c r="G275" s="307"/>
      <c r="H275" s="654"/>
      <c r="I275" s="655"/>
      <c r="J275" s="170"/>
      <c r="K275" s="171"/>
      <c r="L275" s="723"/>
    </row>
    <row r="276" spans="1:12">
      <c r="A276" s="735"/>
      <c r="B276" s="799"/>
      <c r="C276" s="800"/>
      <c r="D276" s="800"/>
      <c r="E276" s="801"/>
      <c r="F276" s="184"/>
      <c r="G276" s="92"/>
      <c r="H276" s="505"/>
      <c r="I276" s="736"/>
      <c r="J276" s="459"/>
      <c r="K276" s="460"/>
      <c r="L276" s="453"/>
    </row>
    <row r="277" spans="1:12">
      <c r="A277" s="735"/>
      <c r="B277" s="799"/>
      <c r="C277" s="800"/>
      <c r="D277" s="800"/>
      <c r="E277" s="801"/>
      <c r="F277" s="184"/>
      <c r="G277" s="92"/>
      <c r="H277" s="505"/>
      <c r="I277" s="736"/>
      <c r="J277" s="459"/>
      <c r="K277" s="460"/>
      <c r="L277" s="453"/>
    </row>
    <row r="278" spans="1:12">
      <c r="A278" s="157"/>
      <c r="B278" s="787" t="s">
        <v>39</v>
      </c>
      <c r="C278" s="788"/>
      <c r="D278" s="788"/>
      <c r="E278" s="789"/>
      <c r="F278" s="246"/>
      <c r="G278" s="321"/>
      <c r="H278" s="518"/>
      <c r="I278" s="519">
        <f>SUM(I276:I277)</f>
        <v>0</v>
      </c>
      <c r="J278" s="461">
        <f>SUM(J276:J277)</f>
        <v>0</v>
      </c>
      <c r="K278" s="462"/>
      <c r="L278" s="454">
        <f>SUM(L276:L277)</f>
        <v>0</v>
      </c>
    </row>
    <row r="279" spans="1:12">
      <c r="A279" s="165" t="s">
        <v>155</v>
      </c>
      <c r="B279" s="790" t="s">
        <v>156</v>
      </c>
      <c r="C279" s="791"/>
      <c r="D279" s="791"/>
      <c r="E279" s="792"/>
      <c r="F279" s="251"/>
      <c r="G279" s="324"/>
      <c r="H279" s="664"/>
      <c r="I279" s="737"/>
      <c r="J279" s="170"/>
      <c r="K279" s="171"/>
      <c r="L279" s="723"/>
    </row>
    <row r="280" spans="1:12">
      <c r="A280" s="738"/>
      <c r="B280" s="775" t="s">
        <v>35</v>
      </c>
      <c r="C280" s="776"/>
      <c r="D280" s="776"/>
      <c r="E280" s="777"/>
      <c r="F280" s="184"/>
      <c r="G280" s="92"/>
      <c r="H280" s="505"/>
      <c r="I280" s="736"/>
      <c r="J280" s="459"/>
      <c r="K280" s="460"/>
      <c r="L280" s="453"/>
    </row>
    <row r="281" spans="1:12">
      <c r="A281" s="738"/>
      <c r="B281" s="775" t="s">
        <v>35</v>
      </c>
      <c r="C281" s="776"/>
      <c r="D281" s="776"/>
      <c r="E281" s="777"/>
      <c r="F281" s="184"/>
      <c r="G281" s="92"/>
      <c r="H281" s="505"/>
      <c r="I281" s="736"/>
      <c r="J281" s="459"/>
      <c r="K281" s="460"/>
      <c r="L281" s="453"/>
    </row>
    <row r="282" spans="1:12">
      <c r="A282" s="738"/>
      <c r="B282" s="775"/>
      <c r="C282" s="776"/>
      <c r="D282" s="776"/>
      <c r="E282" s="777"/>
      <c r="F282" s="184"/>
      <c r="G282" s="92"/>
      <c r="H282" s="505"/>
      <c r="I282" s="736"/>
      <c r="J282" s="459"/>
      <c r="K282" s="460"/>
      <c r="L282" s="453"/>
    </row>
    <row r="283" spans="1:12">
      <c r="A283" s="738"/>
      <c r="B283" s="775" t="s">
        <v>35</v>
      </c>
      <c r="C283" s="776"/>
      <c r="D283" s="776"/>
      <c r="E283" s="777"/>
      <c r="F283" s="184"/>
      <c r="G283" s="92"/>
      <c r="H283" s="505"/>
      <c r="I283" s="736"/>
      <c r="J283" s="176"/>
      <c r="K283" s="588"/>
      <c r="L283" s="176"/>
    </row>
    <row r="284" spans="1:12">
      <c r="A284" s="29"/>
      <c r="B284" s="787" t="s">
        <v>39</v>
      </c>
      <c r="C284" s="788"/>
      <c r="D284" s="788"/>
      <c r="E284" s="789"/>
      <c r="F284" s="246"/>
      <c r="G284" s="321"/>
      <c r="H284" s="518"/>
      <c r="I284" s="519">
        <f>SUM(I280:I283)</f>
        <v>0</v>
      </c>
      <c r="J284" s="739">
        <f>SUM(J280:J283)</f>
        <v>0</v>
      </c>
      <c r="K284" s="740"/>
      <c r="L284" s="446">
        <f>SUM(L280:L283)</f>
        <v>0</v>
      </c>
    </row>
    <row r="285" spans="1:12">
      <c r="A285" s="165" t="s">
        <v>157</v>
      </c>
      <c r="B285" s="790" t="s">
        <v>158</v>
      </c>
      <c r="C285" s="791"/>
      <c r="D285" s="791"/>
      <c r="E285" s="792"/>
      <c r="F285" s="240"/>
      <c r="G285" s="727"/>
      <c r="H285" s="728"/>
      <c r="I285" s="729"/>
      <c r="J285" s="741"/>
      <c r="K285" s="742"/>
      <c r="L285" s="741"/>
    </row>
    <row r="286" spans="1:12">
      <c r="A286" s="29"/>
      <c r="B286" s="796" t="s">
        <v>159</v>
      </c>
      <c r="C286" s="797"/>
      <c r="D286" s="797"/>
      <c r="E286" s="798"/>
      <c r="F286" s="184"/>
      <c r="G286" s="468"/>
      <c r="H286" s="743"/>
      <c r="I286" s="744"/>
      <c r="J286" s="176"/>
      <c r="K286" s="588"/>
      <c r="L286" s="176"/>
    </row>
    <row r="287" spans="1:12">
      <c r="A287" s="29"/>
      <c r="B287" s="796" t="s">
        <v>160</v>
      </c>
      <c r="C287" s="797"/>
      <c r="D287" s="797"/>
      <c r="E287" s="798"/>
      <c r="F287" s="184"/>
      <c r="G287" s="468"/>
      <c r="H287" s="743"/>
      <c r="I287" s="744"/>
      <c r="J287" s="142"/>
      <c r="K287" s="558"/>
      <c r="L287" s="734"/>
    </row>
    <row r="288" spans="1:12">
      <c r="A288" s="29"/>
      <c r="B288" s="796" t="s">
        <v>161</v>
      </c>
      <c r="C288" s="797"/>
      <c r="D288" s="797"/>
      <c r="E288" s="798"/>
      <c r="F288" s="184"/>
      <c r="G288" s="468"/>
      <c r="H288" s="743"/>
      <c r="I288" s="744"/>
      <c r="J288" s="173"/>
      <c r="K288" s="745"/>
      <c r="L288" s="453"/>
    </row>
    <row r="289" spans="1:12">
      <c r="A289" s="29"/>
      <c r="B289" s="787" t="s">
        <v>39</v>
      </c>
      <c r="C289" s="788"/>
      <c r="D289" s="788"/>
      <c r="E289" s="789"/>
      <c r="F289" s="246"/>
      <c r="G289" s="321"/>
      <c r="H289" s="518"/>
      <c r="I289" s="519">
        <f>SUM(I286:I288)</f>
        <v>0</v>
      </c>
      <c r="J289" s="189">
        <f>SUM(J286:J288)</f>
        <v>0</v>
      </c>
      <c r="K289" s="746"/>
      <c r="L289" s="683">
        <f>SUM(L286:L288)</f>
        <v>0</v>
      </c>
    </row>
    <row r="290" spans="1:12">
      <c r="A290" s="165" t="s">
        <v>162</v>
      </c>
      <c r="B290" s="790" t="s">
        <v>163</v>
      </c>
      <c r="C290" s="791"/>
      <c r="D290" s="791"/>
      <c r="E290" s="792"/>
      <c r="F290" s="251"/>
      <c r="G290" s="463"/>
      <c r="H290" s="747"/>
      <c r="I290" s="673"/>
      <c r="J290" s="258"/>
      <c r="K290" s="748"/>
      <c r="L290" s="749"/>
    </row>
    <row r="291" spans="1:12">
      <c r="A291" s="29"/>
      <c r="B291" s="784" t="s">
        <v>164</v>
      </c>
      <c r="C291" s="785"/>
      <c r="D291" s="785"/>
      <c r="E291" s="786"/>
      <c r="F291" s="184"/>
      <c r="G291" s="468"/>
      <c r="H291" s="743"/>
      <c r="I291" s="744"/>
      <c r="J291" s="142"/>
      <c r="K291" s="558"/>
      <c r="L291" s="734"/>
    </row>
    <row r="292" spans="1:12">
      <c r="A292" s="29"/>
      <c r="B292" s="784" t="s">
        <v>165</v>
      </c>
      <c r="C292" s="785"/>
      <c r="D292" s="785"/>
      <c r="E292" s="786"/>
      <c r="F292" s="184"/>
      <c r="G292" s="468"/>
      <c r="H292" s="743"/>
      <c r="I292" s="744"/>
      <c r="J292" s="142"/>
      <c r="K292" s="558"/>
      <c r="L292" s="453"/>
    </row>
    <row r="293" spans="1:12">
      <c r="A293" s="29"/>
      <c r="B293" s="787" t="s">
        <v>39</v>
      </c>
      <c r="C293" s="788"/>
      <c r="D293" s="788"/>
      <c r="E293" s="789"/>
      <c r="F293" s="246"/>
      <c r="G293" s="321"/>
      <c r="H293" s="518"/>
      <c r="I293" s="519">
        <f>SUM(I291:I292)</f>
        <v>0</v>
      </c>
      <c r="J293" s="248">
        <f>SUM(J291:J292)</f>
        <v>0</v>
      </c>
      <c r="K293" s="682"/>
      <c r="L293" s="663">
        <f>SUM(L291:L292)</f>
        <v>0</v>
      </c>
    </row>
    <row r="294" spans="1:12">
      <c r="A294" s="165" t="s">
        <v>166</v>
      </c>
      <c r="B294" s="790" t="s">
        <v>167</v>
      </c>
      <c r="C294" s="791"/>
      <c r="D294" s="791"/>
      <c r="E294" s="792"/>
      <c r="F294" s="251"/>
      <c r="G294" s="463"/>
      <c r="H294" s="747"/>
      <c r="I294" s="673"/>
      <c r="J294" s="750"/>
      <c r="K294" s="751"/>
      <c r="L294" s="731"/>
    </row>
    <row r="295" spans="1:12">
      <c r="A295" s="29"/>
      <c r="B295" s="793"/>
      <c r="C295" s="794"/>
      <c r="D295" s="794"/>
      <c r="E295" s="795"/>
      <c r="F295" s="184"/>
      <c r="G295" s="468"/>
      <c r="H295" s="743"/>
      <c r="I295" s="744"/>
      <c r="J295" s="173"/>
      <c r="K295" s="201"/>
      <c r="L295" s="453"/>
    </row>
    <row r="296" spans="1:12">
      <c r="A296" s="29"/>
      <c r="B296" s="752"/>
      <c r="C296" s="753"/>
      <c r="D296" s="753"/>
      <c r="E296" s="754"/>
      <c r="F296" s="184"/>
      <c r="G296" s="468"/>
      <c r="H296" s="743"/>
      <c r="I296" s="744"/>
      <c r="J296" s="173"/>
      <c r="K296" s="201"/>
      <c r="L296" s="453"/>
    </row>
    <row r="297" spans="1:12">
      <c r="A297" s="29"/>
      <c r="B297" s="787" t="s">
        <v>39</v>
      </c>
      <c r="C297" s="788"/>
      <c r="D297" s="788"/>
      <c r="E297" s="789"/>
      <c r="F297" s="246"/>
      <c r="G297" s="321"/>
      <c r="H297" s="518"/>
      <c r="I297" s="519">
        <f>SUM(I295:I296)</f>
        <v>0</v>
      </c>
      <c r="J297" s="189">
        <f>SUM(J295:J296)</f>
        <v>0</v>
      </c>
      <c r="K297" s="163"/>
      <c r="L297" s="454">
        <f>SUM(L295:L296)</f>
        <v>0</v>
      </c>
    </row>
    <row r="298" spans="1:12">
      <c r="A298" s="165" t="s">
        <v>168</v>
      </c>
      <c r="B298" s="790" t="s">
        <v>169</v>
      </c>
      <c r="C298" s="791"/>
      <c r="D298" s="791"/>
      <c r="E298" s="792"/>
      <c r="F298" s="251"/>
      <c r="G298" s="324"/>
      <c r="H298" s="664"/>
      <c r="I298" s="755"/>
      <c r="J298" s="170"/>
      <c r="K298" s="171"/>
      <c r="L298" s="723"/>
    </row>
    <row r="299" spans="1:12">
      <c r="A299" s="738"/>
      <c r="B299" s="784" t="s">
        <v>170</v>
      </c>
      <c r="C299" s="785"/>
      <c r="D299" s="785"/>
      <c r="E299" s="786"/>
      <c r="F299" s="184"/>
      <c r="G299" s="92"/>
      <c r="H299" s="505"/>
      <c r="I299" s="736"/>
      <c r="J299" s="459"/>
      <c r="K299" s="460"/>
      <c r="L299" s="453"/>
    </row>
    <row r="300" spans="1:12">
      <c r="A300" s="738"/>
      <c r="B300" s="784" t="s">
        <v>171</v>
      </c>
      <c r="C300" s="785"/>
      <c r="D300" s="785"/>
      <c r="E300" s="786"/>
      <c r="F300" s="184"/>
      <c r="G300" s="92"/>
      <c r="H300" s="505"/>
      <c r="I300" s="736"/>
      <c r="J300" s="459"/>
      <c r="K300" s="460"/>
      <c r="L300" s="453"/>
    </row>
    <row r="301" spans="1:12">
      <c r="A301" s="738"/>
      <c r="B301" s="784" t="s">
        <v>172</v>
      </c>
      <c r="C301" s="785"/>
      <c r="D301" s="785"/>
      <c r="E301" s="786"/>
      <c r="F301" s="184"/>
      <c r="G301" s="92"/>
      <c r="H301" s="505"/>
      <c r="I301" s="736"/>
      <c r="J301" s="578"/>
      <c r="K301" s="756"/>
      <c r="L301" s="453"/>
    </row>
    <row r="302" spans="1:12">
      <c r="A302" s="738"/>
      <c r="B302" s="784" t="s">
        <v>173</v>
      </c>
      <c r="C302" s="785"/>
      <c r="D302" s="785"/>
      <c r="E302" s="786"/>
      <c r="F302" s="184"/>
      <c r="G302" s="92"/>
      <c r="H302" s="505"/>
      <c r="I302" s="736"/>
      <c r="J302" s="578"/>
      <c r="K302" s="756"/>
      <c r="L302" s="453"/>
    </row>
    <row r="303" spans="1:12">
      <c r="A303" s="738"/>
      <c r="B303" s="775"/>
      <c r="C303" s="776"/>
      <c r="D303" s="776"/>
      <c r="E303" s="777"/>
      <c r="F303" s="184"/>
      <c r="G303" s="92"/>
      <c r="H303" s="505"/>
      <c r="I303" s="736"/>
      <c r="J303" s="578"/>
      <c r="K303" s="756"/>
      <c r="L303" s="453"/>
    </row>
    <row r="304" spans="1:12">
      <c r="A304" s="738"/>
      <c r="B304" s="775"/>
      <c r="C304" s="776"/>
      <c r="D304" s="776"/>
      <c r="E304" s="777"/>
      <c r="F304" s="184"/>
      <c r="G304" s="92"/>
      <c r="H304" s="505"/>
      <c r="I304" s="736"/>
      <c r="J304" s="578"/>
      <c r="K304" s="756"/>
      <c r="L304" s="453"/>
    </row>
    <row r="305" spans="1:222">
      <c r="A305" s="738"/>
      <c r="B305" s="775"/>
      <c r="C305" s="776"/>
      <c r="D305" s="776"/>
      <c r="E305" s="777"/>
      <c r="F305" s="184"/>
      <c r="G305" s="504"/>
      <c r="H305" s="505"/>
      <c r="I305" s="736"/>
      <c r="J305" s="578"/>
      <c r="K305" s="756"/>
      <c r="L305" s="453"/>
    </row>
    <row r="306" spans="1:222">
      <c r="A306" s="738"/>
      <c r="B306" s="775"/>
      <c r="C306" s="776"/>
      <c r="D306" s="776"/>
      <c r="E306" s="777"/>
      <c r="F306" s="184"/>
      <c r="G306" s="92"/>
      <c r="H306" s="505"/>
      <c r="I306" s="736"/>
      <c r="J306" s="578"/>
      <c r="K306" s="756"/>
      <c r="L306" s="453"/>
    </row>
    <row r="307" spans="1:222">
      <c r="A307" s="738"/>
      <c r="B307" s="775"/>
      <c r="C307" s="776"/>
      <c r="D307" s="776"/>
      <c r="E307" s="777"/>
      <c r="F307" s="184"/>
      <c r="G307" s="92"/>
      <c r="H307" s="505"/>
      <c r="I307" s="736"/>
      <c r="J307" s="757"/>
      <c r="K307" s="758"/>
      <c r="L307" s="176"/>
    </row>
    <row r="308" spans="1:222">
      <c r="A308" s="738"/>
      <c r="B308" s="775"/>
      <c r="C308" s="776"/>
      <c r="D308" s="776"/>
      <c r="E308" s="777"/>
      <c r="F308" s="184"/>
      <c r="G308" s="92"/>
      <c r="H308" s="505"/>
      <c r="I308" s="736"/>
      <c r="J308" s="759"/>
      <c r="K308" s="760"/>
      <c r="L308" s="759"/>
    </row>
    <row r="309" spans="1:222" ht="15" thickBot="1">
      <c r="A309" s="29"/>
      <c r="B309" s="778" t="s">
        <v>39</v>
      </c>
      <c r="C309" s="779"/>
      <c r="D309" s="779"/>
      <c r="E309" s="780"/>
      <c r="F309" s="246"/>
      <c r="G309" s="321"/>
      <c r="H309" s="618"/>
      <c r="I309" s="519">
        <f>SUM(I299:I308)</f>
        <v>0</v>
      </c>
      <c r="J309" s="761">
        <f>SUM(J299:J308)</f>
        <v>0</v>
      </c>
      <c r="K309" s="762"/>
      <c r="L309" s="210">
        <f>SUM(L299:L308)</f>
        <v>0</v>
      </c>
    </row>
    <row r="310" spans="1:222" ht="15" thickBot="1">
      <c r="A310" s="702" t="s">
        <v>25</v>
      </c>
      <c r="B310" s="781" t="s">
        <v>36</v>
      </c>
      <c r="C310" s="782"/>
      <c r="D310" s="782"/>
      <c r="E310" s="783"/>
      <c r="F310" s="763"/>
      <c r="G310" s="764"/>
      <c r="H310" s="765"/>
      <c r="I310" s="766">
        <f>I266+I270+I274+I278+I284+I289+I293+I297+I309</f>
        <v>0</v>
      </c>
      <c r="J310" s="767">
        <f>J266+J270+J274+J278+J284+J289+J293+J297+J309</f>
        <v>0</v>
      </c>
      <c r="K310" s="768"/>
      <c r="L310" s="769">
        <f>L266+L270+L274+L278+L284+L289+L293+L297+L309</f>
        <v>0</v>
      </c>
    </row>
    <row r="311" spans="1:222" s="770" customFormat="1">
      <c r="J311" s="771"/>
      <c r="K311" s="772"/>
      <c r="L311" s="77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</row>
  </sheetData>
  <mergeCells count="231">
    <mergeCell ref="A1:L1"/>
    <mergeCell ref="F3:G3"/>
    <mergeCell ref="F4:G4"/>
    <mergeCell ref="F5:G5"/>
    <mergeCell ref="F6:H6"/>
    <mergeCell ref="B7:H7"/>
    <mergeCell ref="C8:H8"/>
    <mergeCell ref="C9:H9"/>
    <mergeCell ref="C10:H10"/>
    <mergeCell ref="C11:H11"/>
    <mergeCell ref="B221:E221"/>
    <mergeCell ref="B222:E222"/>
    <mergeCell ref="B223:E223"/>
    <mergeCell ref="B23:E23"/>
    <mergeCell ref="B24:E24"/>
    <mergeCell ref="B25:E25"/>
    <mergeCell ref="B26:E26"/>
    <mergeCell ref="B27:E27"/>
    <mergeCell ref="B28:E28"/>
    <mergeCell ref="C12:H12"/>
    <mergeCell ref="C13:H13"/>
    <mergeCell ref="C14:H14"/>
    <mergeCell ref="C15:H15"/>
    <mergeCell ref="C16:H16"/>
    <mergeCell ref="B22:E22"/>
    <mergeCell ref="B37:E37"/>
    <mergeCell ref="B38:E38"/>
    <mergeCell ref="B39:E39"/>
    <mergeCell ref="B40:E40"/>
    <mergeCell ref="B41:E41"/>
    <mergeCell ref="B42:E42"/>
    <mergeCell ref="B29:E29"/>
    <mergeCell ref="B32:E32"/>
    <mergeCell ref="B33:E33"/>
    <mergeCell ref="B34:E34"/>
    <mergeCell ref="B35:E35"/>
    <mergeCell ref="B36:E36"/>
    <mergeCell ref="B49:E49"/>
    <mergeCell ref="B52:E52"/>
    <mergeCell ref="B53:E53"/>
    <mergeCell ref="B54:E54"/>
    <mergeCell ref="B55:E55"/>
    <mergeCell ref="B56:E56"/>
    <mergeCell ref="B43:E43"/>
    <mergeCell ref="B44:E44"/>
    <mergeCell ref="B45:E45"/>
    <mergeCell ref="B46:E46"/>
    <mergeCell ref="B47:E47"/>
    <mergeCell ref="B48:E48"/>
    <mergeCell ref="B111:E111"/>
    <mergeCell ref="B112:E112"/>
    <mergeCell ref="B114:E114"/>
    <mergeCell ref="B115:E115"/>
    <mergeCell ref="B116:E116"/>
    <mergeCell ref="B119:E119"/>
    <mergeCell ref="B57:E57"/>
    <mergeCell ref="B58:E58"/>
    <mergeCell ref="B59:E59"/>
    <mergeCell ref="B60:E60"/>
    <mergeCell ref="B61:E61"/>
    <mergeCell ref="B107:C107"/>
    <mergeCell ref="B127:E127"/>
    <mergeCell ref="B128:E128"/>
    <mergeCell ref="B129:E129"/>
    <mergeCell ref="B130:E130"/>
    <mergeCell ref="B133:E133"/>
    <mergeCell ref="B134:E134"/>
    <mergeCell ref="B120:E120"/>
    <mergeCell ref="B121:E121"/>
    <mergeCell ref="B122:E122"/>
    <mergeCell ref="B124:E124"/>
    <mergeCell ref="B125:E125"/>
    <mergeCell ref="B126:E126"/>
    <mergeCell ref="B141:E141"/>
    <mergeCell ref="B142:E142"/>
    <mergeCell ref="B143:E143"/>
    <mergeCell ref="B144:E144"/>
    <mergeCell ref="B145:E145"/>
    <mergeCell ref="B146:E146"/>
    <mergeCell ref="B135:E135"/>
    <mergeCell ref="B136:E136"/>
    <mergeCell ref="B137:E137"/>
    <mergeCell ref="B138:E138"/>
    <mergeCell ref="B139:E139"/>
    <mergeCell ref="B140:E140"/>
    <mergeCell ref="B156:E156"/>
    <mergeCell ref="B157:E157"/>
    <mergeCell ref="B158:E158"/>
    <mergeCell ref="B159:E159"/>
    <mergeCell ref="B160:E160"/>
    <mergeCell ref="B161:E161"/>
    <mergeCell ref="B147:E147"/>
    <mergeCell ref="B149:E149"/>
    <mergeCell ref="B150:E150"/>
    <mergeCell ref="B151:E151"/>
    <mergeCell ref="B154:E154"/>
    <mergeCell ref="B155:E155"/>
    <mergeCell ref="B168:E168"/>
    <mergeCell ref="B169:E169"/>
    <mergeCell ref="B170:E170"/>
    <mergeCell ref="B171:E171"/>
    <mergeCell ref="B172:E172"/>
    <mergeCell ref="B173:E173"/>
    <mergeCell ref="B162:E162"/>
    <mergeCell ref="B163:E163"/>
    <mergeCell ref="B164:E164"/>
    <mergeCell ref="B165:E165"/>
    <mergeCell ref="B166:E166"/>
    <mergeCell ref="B167:E167"/>
    <mergeCell ref="B182:E182"/>
    <mergeCell ref="B183:E183"/>
    <mergeCell ref="B186:E186"/>
    <mergeCell ref="B187:E187"/>
    <mergeCell ref="B188:E188"/>
    <mergeCell ref="B189:E189"/>
    <mergeCell ref="B174:E174"/>
    <mergeCell ref="B175:E175"/>
    <mergeCell ref="B177:E177"/>
    <mergeCell ref="B178:E178"/>
    <mergeCell ref="B179:E179"/>
    <mergeCell ref="B181:E181"/>
    <mergeCell ref="B196:E196"/>
    <mergeCell ref="B197:E197"/>
    <mergeCell ref="B198:E198"/>
    <mergeCell ref="B199:E199"/>
    <mergeCell ref="B200:E200"/>
    <mergeCell ref="B201:E201"/>
    <mergeCell ref="B190:E190"/>
    <mergeCell ref="B191:E191"/>
    <mergeCell ref="B192:E192"/>
    <mergeCell ref="B193:E193"/>
    <mergeCell ref="B194:E194"/>
    <mergeCell ref="B195:E195"/>
    <mergeCell ref="B208:E208"/>
    <mergeCell ref="B209:E209"/>
    <mergeCell ref="B210:E210"/>
    <mergeCell ref="B211:E211"/>
    <mergeCell ref="B212:E212"/>
    <mergeCell ref="B213:E213"/>
    <mergeCell ref="B202:E202"/>
    <mergeCell ref="B203:E203"/>
    <mergeCell ref="B204:E204"/>
    <mergeCell ref="B205:E205"/>
    <mergeCell ref="B206:E206"/>
    <mergeCell ref="B207:E207"/>
    <mergeCell ref="B220:E220"/>
    <mergeCell ref="B214:E214"/>
    <mergeCell ref="B215:E215"/>
    <mergeCell ref="B216:E216"/>
    <mergeCell ref="B217:E217"/>
    <mergeCell ref="B218:E218"/>
    <mergeCell ref="B219:E219"/>
    <mergeCell ref="B225:E225"/>
    <mergeCell ref="B226:E226"/>
    <mergeCell ref="B227:E227"/>
    <mergeCell ref="B228:E228"/>
    <mergeCell ref="B229:E229"/>
    <mergeCell ref="B230:E230"/>
    <mergeCell ref="B224:E224"/>
    <mergeCell ref="B238:E238"/>
    <mergeCell ref="A239:L239"/>
    <mergeCell ref="A240:I240"/>
    <mergeCell ref="B241:E241"/>
    <mergeCell ref="B242:E242"/>
    <mergeCell ref="B243:E243"/>
    <mergeCell ref="B231:E231"/>
    <mergeCell ref="B232:E232"/>
    <mergeCell ref="B233:E233"/>
    <mergeCell ref="B234:E234"/>
    <mergeCell ref="B235:E235"/>
    <mergeCell ref="B237:E237"/>
    <mergeCell ref="B250:E250"/>
    <mergeCell ref="B251:E251"/>
    <mergeCell ref="B252:E252"/>
    <mergeCell ref="B253:E253"/>
    <mergeCell ref="B254:E254"/>
    <mergeCell ref="B255:E255"/>
    <mergeCell ref="B244:E244"/>
    <mergeCell ref="B245:E245"/>
    <mergeCell ref="B246:E246"/>
    <mergeCell ref="B247:E247"/>
    <mergeCell ref="B248:E248"/>
    <mergeCell ref="B249:E249"/>
    <mergeCell ref="B266:E266"/>
    <mergeCell ref="B267:E267"/>
    <mergeCell ref="B269:E269"/>
    <mergeCell ref="B270:E270"/>
    <mergeCell ref="B271:E271"/>
    <mergeCell ref="B273:E273"/>
    <mergeCell ref="B257:E257"/>
    <mergeCell ref="B258:E258"/>
    <mergeCell ref="B259:E259"/>
    <mergeCell ref="B262:E262"/>
    <mergeCell ref="B263:E263"/>
    <mergeCell ref="B265:E265"/>
    <mergeCell ref="B280:E280"/>
    <mergeCell ref="B281:E281"/>
    <mergeCell ref="B282:E282"/>
    <mergeCell ref="B283:E283"/>
    <mergeCell ref="B284:E284"/>
    <mergeCell ref="B285:E285"/>
    <mergeCell ref="B274:E274"/>
    <mergeCell ref="B275:E275"/>
    <mergeCell ref="B276:E276"/>
    <mergeCell ref="B277:E277"/>
    <mergeCell ref="B278:E278"/>
    <mergeCell ref="B279:E279"/>
    <mergeCell ref="B292:E292"/>
    <mergeCell ref="B293:E293"/>
    <mergeCell ref="B294:E294"/>
    <mergeCell ref="B295:E295"/>
    <mergeCell ref="B297:E297"/>
    <mergeCell ref="B298:E298"/>
    <mergeCell ref="B286:E286"/>
    <mergeCell ref="B287:E287"/>
    <mergeCell ref="B288:E288"/>
    <mergeCell ref="B289:E289"/>
    <mergeCell ref="B290:E290"/>
    <mergeCell ref="B291:E291"/>
    <mergeCell ref="B305:E305"/>
    <mergeCell ref="B306:E306"/>
    <mergeCell ref="B307:E307"/>
    <mergeCell ref="B308:E308"/>
    <mergeCell ref="B309:E309"/>
    <mergeCell ref="B310:E310"/>
    <mergeCell ref="B299:E299"/>
    <mergeCell ref="B300:E300"/>
    <mergeCell ref="B301:E301"/>
    <mergeCell ref="B302:E302"/>
    <mergeCell ref="B303:E303"/>
    <mergeCell ref="B304:E304"/>
  </mergeCells>
  <printOptions horizontalCentered="1"/>
  <pageMargins left="0.19685039370078741" right="0.19685039370078741" top="0.49" bottom="0.51" header="0.23" footer="0.2"/>
  <pageSetup paperSize="9" orientation="landscape" verticalDpi="300" r:id="rId1"/>
  <headerFooter>
    <oddHeader>&amp;L&amp;D&amp;C&amp;F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Audiovizuálny fond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Lukačiková</dc:creator>
  <cp:lastModifiedBy>Bohumír Bobocký</cp:lastModifiedBy>
  <cp:lastPrinted>2018-02-23T12:37:34Z</cp:lastPrinted>
  <dcterms:created xsi:type="dcterms:W3CDTF">2018-02-20T07:51:40Z</dcterms:created>
  <dcterms:modified xsi:type="dcterms:W3CDTF">2018-02-23T12:37:48Z</dcterms:modified>
</cp:coreProperties>
</file>